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<sst xmlns="http://schemas.openxmlformats.org/spreadsheetml/2006/main" count="229" uniqueCount="201">
  <si>
    <t xml:space="preserve">                                              M E N Ü Ü P A K K U M I N E</t>
  </si>
  <si>
    <t xml:space="preserve">Koht:   </t>
  </si>
  <si>
    <t xml:space="preserve">Kuupäev:                                                </t>
  </si>
  <si>
    <t>Kell:</t>
  </si>
  <si>
    <t>Inimeste arv:</t>
  </si>
  <si>
    <t xml:space="preserve">Kontakt: </t>
  </si>
  <si>
    <t>PIDULIKUD VÕILEIVAD, SUUPISTED</t>
  </si>
  <si>
    <t>TOOTE NIMETUS</t>
  </si>
  <si>
    <t>KAAL</t>
  </si>
  <si>
    <t>KOGUS</t>
  </si>
  <si>
    <t>HIND</t>
  </si>
  <si>
    <t>SUMMA</t>
  </si>
  <si>
    <t>grammi/cl</t>
  </si>
  <si>
    <t>tk</t>
  </si>
  <si>
    <t>EEK</t>
  </si>
  <si>
    <t>EUR</t>
  </si>
  <si>
    <t>V/s soolaforelliga</t>
  </si>
  <si>
    <t>V/l anšoovisega</t>
  </si>
  <si>
    <t>V/s linnuliharulaadiga</t>
  </si>
  <si>
    <t>V/l singirulliga</t>
  </si>
  <si>
    <t>V/l salaamiga</t>
  </si>
  <si>
    <t>V/s marin. silmuga</t>
  </si>
  <si>
    <t>V/s cream bonjouriga</t>
  </si>
  <si>
    <t>V/l seenemousseega</t>
  </si>
  <si>
    <t>V/s singivahuga</t>
  </si>
  <si>
    <t>V/s külmsuitsu lõhega</t>
  </si>
  <si>
    <t>V/s kalamarjaga</t>
  </si>
  <si>
    <t xml:space="preserve">V/l toorsuitsufilee mädarõikaga </t>
  </si>
  <si>
    <t>V/l rostbiifiga</t>
  </si>
  <si>
    <t>V/s suitsuangerjaga</t>
  </si>
  <si>
    <t>Volovan suitsuangerja värske kurgi tartar</t>
  </si>
  <si>
    <t>Volovan toorsuitsufilee ja mädarõikakastmega</t>
  </si>
  <si>
    <t>Vürtsikilu suupiste vutimunaga seemneleival</t>
  </si>
  <si>
    <t>Suitsuangerja suupiste lehttaignal toorjuustukreemiga</t>
  </si>
  <si>
    <t>Muretaigna korvike tursamaksa salatiga</t>
  </si>
  <si>
    <t>Rostbiifi suupiste soolakurgi ja tomatiga röstleival</t>
  </si>
  <si>
    <t>Röstitud pardifilee ja suitsujuustu suupiste</t>
  </si>
  <si>
    <t>Suitsukana aedvilja tortilla avokaado dipiga</t>
  </si>
  <si>
    <t>Cajun pardifilee seeneraguuga lehetaingna küpsetisel</t>
  </si>
  <si>
    <t>Muredad juustuküpsised</t>
  </si>
  <si>
    <t>Kreekapähkli-sinihallitusjuustu quiche viinamarjadega</t>
  </si>
  <si>
    <t>Sinihallitusjuustu quiche spinati, seente ja kirsstomatiga</t>
  </si>
  <si>
    <t>Jõevähisaba-pirukas</t>
  </si>
  <si>
    <t>Kodujuustu-sibulapirukas</t>
  </si>
  <si>
    <t>Mozzarella ja tomati kattega crostini</t>
  </si>
  <si>
    <t>Kirsstomatid guacamole täidisega</t>
  </si>
  <si>
    <t>Hanemaksapasteet filotaignakorvides</t>
  </si>
  <si>
    <t>Kanafilee galntiin mango glasuuriga</t>
  </si>
  <si>
    <t>Värske kurgi korvike vürtsika rostbiifi salatiga</t>
  </si>
  <si>
    <t>Krevetileivakesed</t>
  </si>
  <si>
    <t>Kohupiima-parmesani juustu korvike peekoniga</t>
  </si>
  <si>
    <t>Volovan suitsukana mee-meloni</t>
  </si>
  <si>
    <t>Anšoovise-vutimuna suupiste pariisikartulil</t>
  </si>
  <si>
    <t>Näkileivarullid pasteeditäidisega</t>
  </si>
  <si>
    <t>Näkileivarullid juustutäidisega</t>
  </si>
  <si>
    <t>Rostbiif toorjuustukreemiga</t>
  </si>
  <si>
    <t>Kirsstomati-pähklisuupiste parmesani küpsisel</t>
  </si>
  <si>
    <t xml:space="preserve">SALATID </t>
  </si>
  <si>
    <t xml:space="preserve">Rosolje </t>
  </si>
  <si>
    <t xml:space="preserve">Kartulisalat </t>
  </si>
  <si>
    <t xml:space="preserve">Liha- kartulisalat </t>
  </si>
  <si>
    <t>Liha-šampinjonisalat</t>
  </si>
  <si>
    <t>Suitsukana-melonisalat</t>
  </si>
  <si>
    <t xml:space="preserve">Hõrk kanasalat apelsinimajoneesis </t>
  </si>
  <si>
    <t>Suitsukala-riisisalat</t>
  </si>
  <si>
    <t xml:space="preserve">Kana- pastasalat </t>
  </si>
  <si>
    <t xml:space="preserve">Singi-köögiviljasalat </t>
  </si>
  <si>
    <t>Pasta-värskekurgi salat peekoniga</t>
  </si>
  <si>
    <t>Kartuli-soolakurgi salat murulauguga</t>
  </si>
  <si>
    <t>Marineeritud seene-punasesibula salat</t>
  </si>
  <si>
    <t>Pastasalat salaami ja tomatiga</t>
  </si>
  <si>
    <t>Värske salat-chilliga marineeritud seente ja peekoniga</t>
  </si>
  <si>
    <t>Krevetisalat</t>
  </si>
  <si>
    <t>Caesari salat vähilakkadega</t>
  </si>
  <si>
    <t xml:space="preserve">Kreekasalat </t>
  </si>
  <si>
    <t xml:space="preserve">Troopiline köögiviljasalat                              </t>
  </si>
  <si>
    <t>KALAVALIK</t>
  </si>
  <si>
    <t xml:space="preserve">Muretaignas merelõhe </t>
  </si>
  <si>
    <t xml:space="preserve">Suur, terve täidetud forell </t>
  </si>
  <si>
    <t xml:space="preserve">Soolaforelli maitsevõirull </t>
  </si>
  <si>
    <t xml:space="preserve">Soolaforelli </t>
  </si>
  <si>
    <t xml:space="preserve">Vutimuna punase kalamarjaga </t>
  </si>
  <si>
    <t xml:space="preserve">Täidetud muna anšoovisega </t>
  </si>
  <si>
    <t>Kuumsuitsuforelli filee toorjuustu-murulaugu kreemiga</t>
  </si>
  <si>
    <t>Külmsuitsulõhe .</t>
  </si>
  <si>
    <t>Krevetitarretis</t>
  </si>
  <si>
    <t>tk/50g</t>
  </si>
  <si>
    <t xml:space="preserve">Kreveti-forellitarretis </t>
  </si>
  <si>
    <t>Pliinivaagen (pliinid 30 tk, lõhemoussee, seenesalat,</t>
  </si>
  <si>
    <t xml:space="preserve">heeringa tar- tar) </t>
  </si>
  <si>
    <t>Pliinivaagen (pliinid 30 tk, kalamari, hapukoor, sibul)</t>
  </si>
  <si>
    <t>Krõbedad tortilla rullid külmsuitsulõhe-aedviljaga</t>
  </si>
  <si>
    <t>Kevadrullid aedvilja ja kreveti täidisega</t>
  </si>
  <si>
    <t>Koduses marinaadis räimefileed</t>
  </si>
  <si>
    <t xml:space="preserve">Forellifilee lehttaignas   </t>
  </si>
  <si>
    <t>Suitsutursapallid</t>
  </si>
  <si>
    <t>Tandoori maitseline lõhe</t>
  </si>
  <si>
    <t>Heeringas hapukoorega</t>
  </si>
  <si>
    <t>Marineeritud silmud</t>
  </si>
  <si>
    <t>Kala punases kastmes</t>
  </si>
  <si>
    <t>Forelli - filotaigna toruke</t>
  </si>
  <si>
    <t>Valge kala marinaadis</t>
  </si>
  <si>
    <t>Valge kala taignas .</t>
  </si>
  <si>
    <t>LIHAVALIK</t>
  </si>
  <si>
    <t xml:space="preserve">Sealiha küüslaugu - ürdirull </t>
  </si>
  <si>
    <t xml:space="preserve">Pikitud sealiha </t>
  </si>
  <si>
    <t xml:space="preserve">Sealiha rulaad </t>
  </si>
  <si>
    <t>Marineeritud sealiha</t>
  </si>
  <si>
    <t xml:space="preserve">Roostbiif </t>
  </si>
  <si>
    <t>Kiirsoolatud maheveis</t>
  </si>
  <si>
    <t>Kanarull pistaatsipähklitega</t>
  </si>
  <si>
    <t>Prantsuse talupojaterriin</t>
  </si>
  <si>
    <t>Peekoni-šampinjoni rull</t>
  </si>
  <si>
    <t>Kanaknell õuna salsaga</t>
  </si>
  <si>
    <t>Lambalihalõigud mädarõika-ürdikreemiga</t>
  </si>
  <si>
    <t xml:space="preserve">Peekoni- liharull </t>
  </si>
  <si>
    <t>Peekoni-kanamops</t>
  </si>
  <si>
    <t>Tandoori kanavardad</t>
  </si>
  <si>
    <t>Lambalihapallid</t>
  </si>
  <si>
    <t>Täidetud singirull</t>
  </si>
  <si>
    <t>Karamell põrsas</t>
  </si>
  <si>
    <t>Keeletarretis .</t>
  </si>
  <si>
    <t xml:space="preserve">Loomaliha-paprika tarretis </t>
  </si>
  <si>
    <t xml:space="preserve">Filo- köögiviljatoruke </t>
  </si>
  <si>
    <t>Täidetud tortilla kanaliha ja aedviljadega.</t>
  </si>
  <si>
    <t xml:space="preserve">Kanatarretis </t>
  </si>
  <si>
    <t xml:space="preserve">Marineeritud kalkunifilee </t>
  </si>
  <si>
    <t>Maisihelvestega paneeritud kanafilee .</t>
  </si>
  <si>
    <t>PRAED</t>
  </si>
  <si>
    <t>Seapraad hapukapsaga, kartul</t>
  </si>
  <si>
    <t>150/150/200</t>
  </si>
  <si>
    <t>Pikalt küpsetatud seakarbonaad, kartul, köögivil</t>
  </si>
  <si>
    <t>Sidrunišnitsel,ahjukartul,soe köögivil</t>
  </si>
  <si>
    <t>150/150/201</t>
  </si>
  <si>
    <t>Naturaalne šnitsel,ahjukartul,köögivili</t>
  </si>
  <si>
    <t>150/150/202</t>
  </si>
  <si>
    <t>Sealiha tasku, soe köögivili, kartul</t>
  </si>
  <si>
    <t>Forell taignas, soe köögivili</t>
  </si>
  <si>
    <t>Forell fooliumis, soe köögivili, kartul</t>
  </si>
  <si>
    <t>Grillitud forell, soe köögivili, kartul/riis</t>
  </si>
  <si>
    <t>Sealiha noisettid sinihallitusjuustu kastmes, kartul,lisandid</t>
  </si>
  <si>
    <t>Hõrk grill karbonaad,ahjukartul,lisandid</t>
  </si>
  <si>
    <t>Parmesani kanafilee,soe köögivili</t>
  </si>
  <si>
    <t>Täidetud kanafilee, köögivili, kartul/riis</t>
  </si>
  <si>
    <t>Sealiha vardad, köögivili, kartul</t>
  </si>
  <si>
    <t>Ürdi-kanalihavardad</t>
  </si>
  <si>
    <t>MAGUS</t>
  </si>
  <si>
    <t>Puuvilja- juustuvaagen  20-le  .</t>
  </si>
  <si>
    <t>Puuviljavaagen. 20-le</t>
  </si>
  <si>
    <t xml:space="preserve">Kringel </t>
  </si>
  <si>
    <t>Budapesti rull</t>
  </si>
  <si>
    <t>Shokolaadi-toorjuustu  trühvlid metsapähkli puruga</t>
  </si>
  <si>
    <t>tk/25g</t>
  </si>
  <si>
    <t>Kama-astelpaju trühvlid päevalilleseemnetega</t>
  </si>
  <si>
    <t>Pavlova</t>
  </si>
  <si>
    <t>100/tk</t>
  </si>
  <si>
    <t>Küpsisetort</t>
  </si>
  <si>
    <t>Morengi rull maasikatega</t>
  </si>
  <si>
    <t>Juustukook marjadega</t>
  </si>
  <si>
    <t>Mojito toorjuustukook</t>
  </si>
  <si>
    <t>Tiramisu</t>
  </si>
  <si>
    <t>Meekook</t>
  </si>
  <si>
    <t>Mustikakook</t>
  </si>
  <si>
    <t>Magus küpsis</t>
  </si>
  <si>
    <t xml:space="preserve">Mascarbone toorjuustutort </t>
  </si>
  <si>
    <t>JOOGID</t>
  </si>
  <si>
    <t>Kohv/tee</t>
  </si>
  <si>
    <t>tass</t>
  </si>
  <si>
    <t>Mineraalvesi 0,33L</t>
  </si>
  <si>
    <t>pdl</t>
  </si>
  <si>
    <t>Mahl</t>
  </si>
  <si>
    <t>pakk</t>
  </si>
  <si>
    <t>Karastusjoogid</t>
  </si>
  <si>
    <t>Morss</t>
  </si>
  <si>
    <t>kann</t>
  </si>
  <si>
    <t>SUUPISTED</t>
  </si>
  <si>
    <t>Juustupallid</t>
  </si>
  <si>
    <t xml:space="preserve">Friipelmeenid  </t>
  </si>
  <si>
    <t xml:space="preserve">Küüslauguleivad  </t>
  </si>
  <si>
    <t xml:space="preserve">Juustupulgad dipikastmega </t>
  </si>
  <si>
    <t>Krevetidipiga juurviljavaagen-10le</t>
  </si>
  <si>
    <t>Krevetikorvike</t>
  </si>
  <si>
    <t>Korvike suitsukana-pistaatsipähkliga</t>
  </si>
  <si>
    <t>Korvike singi-sibula salatiga</t>
  </si>
  <si>
    <t>Korvike kalamarjaga</t>
  </si>
  <si>
    <t>Korvike suitsulõhe mousseega</t>
  </si>
  <si>
    <t>Korvike suitsuangerja kurgi tartariga</t>
  </si>
  <si>
    <t>ALKOHOL</t>
  </si>
  <si>
    <t>Vahuvein(pool magus)</t>
  </si>
  <si>
    <t>75 cl</t>
  </si>
  <si>
    <t xml:space="preserve">Majavein punane ja valge </t>
  </si>
  <si>
    <t>Viin Russky Razmer</t>
  </si>
  <si>
    <t>50 cl</t>
  </si>
  <si>
    <t>Brändy Torres</t>
  </si>
  <si>
    <t>70 cl</t>
  </si>
  <si>
    <t>VÄLJAVIIMINE</t>
  </si>
  <si>
    <t>Teenindus 1 teenindaja kuni 40 klienti</t>
  </si>
  <si>
    <t>tund</t>
  </si>
  <si>
    <t>Transport</t>
  </si>
  <si>
    <t>km</t>
  </si>
  <si>
    <t>KOKKU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</si>
</sst>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0.00"/>
    <numFmt numFmtId="168" formatCode="#,##0.00&quot; kr&quot;"/>
  </numFmts>
  <fonts count="1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7" fillId="0" borderId="8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9" xfId="0" applyFont="1" applyBorder="1" applyAlignment="1">
      <alignment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3" xfId="0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8" fillId="0" borderId="9" xfId="0" applyFont="1" applyFill="1" applyBorder="1" applyAlignment="1">
      <alignment/>
    </xf>
    <xf numFmtId="168" fontId="8" fillId="0" borderId="9" xfId="0" applyNumberFormat="1" applyFont="1" applyFill="1" applyBorder="1" applyAlignment="1">
      <alignment/>
    </xf>
    <xf numFmtId="168" fontId="8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8" fillId="0" borderId="11" xfId="0" applyNumberFormat="1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0" borderId="1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04"/>
  <sheetViews>
    <sheetView tabSelected="1" workbookViewId="0" topLeftCell="A71">
      <selection activeCell="H96" sqref="H96"/>
    </sheetView>
  </sheetViews>
  <sheetFormatPr defaultColWidth="9.140625" defaultRowHeight="12.75"/>
  <cols>
    <col min="4" max="4" width="26.28125" style="0" customWidth="1"/>
    <col min="6" max="6" width="6.57421875" style="0" customWidth="1"/>
    <col min="7" max="7" width="0" style="0" hidden="1" customWidth="1"/>
    <col min="9" max="9" width="9.2812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</row>
    <row r="3" spans="1:10" ht="15.7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15.75">
      <c r="A4" s="1"/>
      <c r="B4" s="1"/>
      <c r="C4" s="3" t="s">
        <v>1</v>
      </c>
      <c r="D4" s="4"/>
      <c r="E4" s="1"/>
      <c r="F4" s="1"/>
      <c r="G4" s="1"/>
      <c r="H4" s="1"/>
      <c r="I4" s="2"/>
      <c r="J4" s="2"/>
    </row>
    <row r="5" spans="1:10" ht="15.75">
      <c r="A5" s="1"/>
      <c r="B5" s="1"/>
      <c r="C5" s="3" t="s">
        <v>2</v>
      </c>
      <c r="D5" s="5"/>
      <c r="E5" s="6"/>
      <c r="F5" s="1"/>
      <c r="G5" s="1"/>
      <c r="H5" s="1"/>
      <c r="I5" s="1"/>
      <c r="J5" s="1"/>
    </row>
    <row r="6" spans="1:10" ht="15.75">
      <c r="A6" s="1"/>
      <c r="B6" s="1"/>
      <c r="C6" s="3" t="s">
        <v>3</v>
      </c>
      <c r="D6" s="4"/>
      <c r="E6" s="6"/>
      <c r="F6" s="1"/>
      <c r="G6" s="1"/>
      <c r="H6" s="1"/>
      <c r="I6" s="1"/>
      <c r="J6" s="1"/>
    </row>
    <row r="7" spans="1:10" ht="15" customHeight="1">
      <c r="A7" s="1"/>
      <c r="B7" s="1"/>
      <c r="C7" s="3" t="s">
        <v>4</v>
      </c>
      <c r="D7" s="3"/>
      <c r="E7" s="1"/>
      <c r="F7" s="1"/>
      <c r="G7" s="1"/>
      <c r="H7" s="1"/>
      <c r="I7" s="2"/>
      <c r="J7" s="2"/>
    </row>
    <row r="8" spans="1:10" ht="15.75">
      <c r="A8" s="1"/>
      <c r="B8" s="1"/>
      <c r="C8" s="3" t="s">
        <v>5</v>
      </c>
      <c r="D8" s="7"/>
      <c r="E8" s="8"/>
      <c r="F8" s="1"/>
      <c r="G8" s="8"/>
      <c r="H8" s="8"/>
      <c r="I8" s="2"/>
      <c r="J8" s="2"/>
    </row>
    <row r="9" spans="1:10" ht="15.75">
      <c r="A9" s="1"/>
      <c r="B9" s="1"/>
      <c r="C9" s="3"/>
      <c r="D9" s="3"/>
      <c r="E9" s="8"/>
      <c r="F9" s="1"/>
      <c r="G9" s="8"/>
      <c r="H9" s="8"/>
      <c r="I9" s="2"/>
      <c r="J9" s="2"/>
    </row>
    <row r="10" spans="1:10" ht="15.75">
      <c r="A10" s="9" t="s">
        <v>6</v>
      </c>
      <c r="B10" s="9"/>
      <c r="C10" s="2"/>
      <c r="D10" s="2"/>
      <c r="E10" s="2"/>
      <c r="F10" s="2"/>
      <c r="G10" s="2"/>
      <c r="H10" s="2"/>
      <c r="I10" s="2"/>
      <c r="J10" s="2"/>
    </row>
    <row r="11" spans="1:9" ht="12.75">
      <c r="A11" s="10" t="s">
        <v>7</v>
      </c>
      <c r="B11" s="11"/>
      <c r="C11" s="12"/>
      <c r="D11" s="13"/>
      <c r="E11" s="14" t="s">
        <v>8</v>
      </c>
      <c r="F11" s="14" t="s">
        <v>9</v>
      </c>
      <c r="G11" s="14" t="s">
        <v>10</v>
      </c>
      <c r="H11" s="14" t="s">
        <v>10</v>
      </c>
      <c r="I11" s="14" t="s">
        <v>11</v>
      </c>
    </row>
    <row r="12" spans="1:10" ht="12.75">
      <c r="A12" s="15"/>
      <c r="B12" s="16"/>
      <c r="C12" s="16"/>
      <c r="D12" s="17"/>
      <c r="E12" s="18" t="s">
        <v>12</v>
      </c>
      <c r="F12" s="18" t="s">
        <v>13</v>
      </c>
      <c r="G12" s="18" t="s">
        <v>14</v>
      </c>
      <c r="H12" s="18" t="s">
        <v>15</v>
      </c>
      <c r="I12" s="18" t="s">
        <v>15</v>
      </c>
      <c r="J12" s="19"/>
    </row>
    <row r="13" spans="1:9" ht="14.25">
      <c r="A13" s="20" t="s">
        <v>16</v>
      </c>
      <c r="B13" s="21"/>
      <c r="C13" s="21"/>
      <c r="D13" s="21"/>
      <c r="E13" s="21"/>
      <c r="F13" s="22"/>
      <c r="G13" s="23">
        <v>15</v>
      </c>
      <c r="H13" s="24">
        <v>1.4</v>
      </c>
      <c r="I13" s="24">
        <f>F13*H13</f>
        <v>0</v>
      </c>
    </row>
    <row r="14" spans="1:9" ht="14.25">
      <c r="A14" s="20" t="s">
        <v>17</v>
      </c>
      <c r="B14" s="21"/>
      <c r="C14" s="21"/>
      <c r="D14" s="21"/>
      <c r="E14" s="21"/>
      <c r="F14" s="22"/>
      <c r="G14" s="23">
        <v>12</v>
      </c>
      <c r="H14" s="24">
        <v>1</v>
      </c>
      <c r="I14" s="24">
        <f>F14*H14</f>
        <v>0</v>
      </c>
    </row>
    <row r="15" spans="1:9" ht="14.25">
      <c r="A15" s="20" t="s">
        <v>18</v>
      </c>
      <c r="B15" s="21"/>
      <c r="C15" s="21"/>
      <c r="D15" s="21"/>
      <c r="E15" s="21"/>
      <c r="F15" s="22"/>
      <c r="G15" s="23">
        <v>12</v>
      </c>
      <c r="H15" s="24">
        <v>1</v>
      </c>
      <c r="I15" s="24">
        <f>F15*H15</f>
        <v>0</v>
      </c>
    </row>
    <row r="16" spans="1:9" ht="14.25">
      <c r="A16" s="20" t="s">
        <v>19</v>
      </c>
      <c r="B16" s="21"/>
      <c r="C16" s="21"/>
      <c r="D16" s="21"/>
      <c r="E16" s="21"/>
      <c r="F16" s="22"/>
      <c r="G16" s="23">
        <v>12</v>
      </c>
      <c r="H16" s="24">
        <v>1</v>
      </c>
      <c r="I16" s="24">
        <f>F16*H16</f>
        <v>0</v>
      </c>
    </row>
    <row r="17" spans="1:9" ht="14.25">
      <c r="A17" s="20" t="s">
        <v>20</v>
      </c>
      <c r="B17" s="21"/>
      <c r="C17" s="21"/>
      <c r="D17" s="21"/>
      <c r="E17" s="21"/>
      <c r="F17" s="22"/>
      <c r="G17" s="23">
        <v>10</v>
      </c>
      <c r="H17" s="24">
        <v>0.9</v>
      </c>
      <c r="I17" s="24">
        <f>F17*H17</f>
        <v>0</v>
      </c>
    </row>
    <row r="18" spans="1:9" ht="14.25">
      <c r="A18" s="20" t="s">
        <v>21</v>
      </c>
      <c r="B18" s="21"/>
      <c r="C18" s="21"/>
      <c r="D18" s="21"/>
      <c r="E18" s="21"/>
      <c r="F18" s="22"/>
      <c r="G18" s="23">
        <v>18</v>
      </c>
      <c r="H18" s="24">
        <v>1.8</v>
      </c>
      <c r="I18" s="24">
        <f>F18*H18</f>
        <v>0</v>
      </c>
    </row>
    <row r="19" spans="1:9" ht="14.25">
      <c r="A19" s="20" t="s">
        <v>22</v>
      </c>
      <c r="B19" s="21"/>
      <c r="C19" s="21"/>
      <c r="D19" s="21"/>
      <c r="E19" s="21"/>
      <c r="F19" s="22"/>
      <c r="G19" s="23">
        <v>10</v>
      </c>
      <c r="H19" s="24">
        <v>0.9</v>
      </c>
      <c r="I19" s="24">
        <f>F19*H19</f>
        <v>0</v>
      </c>
    </row>
    <row r="20" spans="1:9" ht="14.25">
      <c r="A20" s="20" t="s">
        <v>23</v>
      </c>
      <c r="B20" s="21"/>
      <c r="C20" s="21"/>
      <c r="D20" s="21"/>
      <c r="E20" s="21"/>
      <c r="F20" s="22"/>
      <c r="G20" s="23">
        <v>10</v>
      </c>
      <c r="H20" s="24">
        <v>1</v>
      </c>
      <c r="I20" s="24">
        <f>F20*H20</f>
        <v>0</v>
      </c>
    </row>
    <row r="21" spans="1:9" ht="14.25">
      <c r="A21" s="20" t="s">
        <v>24</v>
      </c>
      <c r="B21" s="21"/>
      <c r="C21" s="21"/>
      <c r="D21" s="21"/>
      <c r="E21" s="21"/>
      <c r="F21" s="22"/>
      <c r="G21" s="23">
        <v>10</v>
      </c>
      <c r="H21" s="24">
        <v>1</v>
      </c>
      <c r="I21" s="24">
        <f>F21*H21</f>
        <v>0</v>
      </c>
    </row>
    <row r="22" spans="1:9" ht="14.25">
      <c r="A22" s="20" t="s">
        <v>25</v>
      </c>
      <c r="B22" s="21"/>
      <c r="C22" s="21"/>
      <c r="D22" s="21"/>
      <c r="E22" s="21"/>
      <c r="F22" s="22"/>
      <c r="G22" s="23">
        <v>17</v>
      </c>
      <c r="H22" s="24">
        <v>1.4</v>
      </c>
      <c r="I22" s="24">
        <f>F22*H22</f>
        <v>0</v>
      </c>
    </row>
    <row r="23" spans="1:9" ht="14.25">
      <c r="A23" s="20" t="s">
        <v>26</v>
      </c>
      <c r="B23" s="21"/>
      <c r="C23" s="21"/>
      <c r="D23" s="21"/>
      <c r="E23" s="21"/>
      <c r="F23" s="22"/>
      <c r="G23" s="23">
        <v>25</v>
      </c>
      <c r="H23" s="24">
        <v>1.9</v>
      </c>
      <c r="I23" s="24">
        <f>F23*H23</f>
        <v>0</v>
      </c>
    </row>
    <row r="24" spans="1:9" ht="14.25">
      <c r="A24" s="20" t="s">
        <v>27</v>
      </c>
      <c r="B24" s="21"/>
      <c r="C24" s="21"/>
      <c r="D24" s="21"/>
      <c r="E24" s="21"/>
      <c r="F24" s="22"/>
      <c r="G24" s="23">
        <v>14</v>
      </c>
      <c r="H24" s="24">
        <v>1.4</v>
      </c>
      <c r="I24" s="24">
        <f>F24*H24</f>
        <v>0</v>
      </c>
    </row>
    <row r="25" spans="1:9" ht="14.25">
      <c r="A25" s="20" t="s">
        <v>28</v>
      </c>
      <c r="B25" s="21"/>
      <c r="C25" s="21"/>
      <c r="D25" s="21"/>
      <c r="E25" s="21"/>
      <c r="F25" s="22"/>
      <c r="G25" s="23">
        <v>15</v>
      </c>
      <c r="H25" s="24">
        <v>1.5</v>
      </c>
      <c r="I25" s="24">
        <f>F25*H25</f>
        <v>0</v>
      </c>
    </row>
    <row r="26" spans="1:9" ht="14.25">
      <c r="A26" s="20" t="s">
        <v>29</v>
      </c>
      <c r="B26" s="21"/>
      <c r="C26" s="21"/>
      <c r="D26" s="21"/>
      <c r="E26" s="21"/>
      <c r="F26" s="22"/>
      <c r="G26" s="23">
        <v>22</v>
      </c>
      <c r="H26" s="24">
        <v>1.8</v>
      </c>
      <c r="I26" s="24">
        <f>F26*H26</f>
        <v>0</v>
      </c>
    </row>
    <row r="27" spans="1:9" ht="14.25">
      <c r="A27" s="20" t="s">
        <v>30</v>
      </c>
      <c r="B27" s="21"/>
      <c r="C27" s="21"/>
      <c r="D27" s="21"/>
      <c r="E27" s="21"/>
      <c r="F27" s="22"/>
      <c r="G27" s="23">
        <v>21</v>
      </c>
      <c r="H27" s="24">
        <v>1.8</v>
      </c>
      <c r="I27" s="24">
        <f>F27*H27</f>
        <v>0</v>
      </c>
    </row>
    <row r="28" spans="1:9" ht="14.25">
      <c r="A28" s="20" t="s">
        <v>31</v>
      </c>
      <c r="B28" s="21"/>
      <c r="C28" s="21"/>
      <c r="D28" s="21"/>
      <c r="E28" s="21"/>
      <c r="F28" s="22"/>
      <c r="G28" s="23">
        <v>18</v>
      </c>
      <c r="H28" s="24">
        <v>1.6</v>
      </c>
      <c r="I28" s="24">
        <f>F28*H28</f>
        <v>0</v>
      </c>
    </row>
    <row r="29" spans="1:9" ht="14.25">
      <c r="A29" s="20" t="s">
        <v>32</v>
      </c>
      <c r="B29" s="21"/>
      <c r="C29" s="21"/>
      <c r="D29" s="21"/>
      <c r="E29" s="21"/>
      <c r="F29" s="22"/>
      <c r="G29" s="23">
        <v>12</v>
      </c>
      <c r="H29" s="24">
        <v>1.2</v>
      </c>
      <c r="I29" s="24">
        <f>F29*H29</f>
        <v>0</v>
      </c>
    </row>
    <row r="30" spans="1:9" ht="14.25">
      <c r="A30" s="20" t="s">
        <v>33</v>
      </c>
      <c r="B30" s="21"/>
      <c r="C30" s="21"/>
      <c r="D30" s="21"/>
      <c r="E30" s="21"/>
      <c r="F30" s="22"/>
      <c r="G30" s="23"/>
      <c r="H30" s="24">
        <v>1.8</v>
      </c>
      <c r="I30" s="24">
        <f>F30*H30</f>
        <v>0</v>
      </c>
    </row>
    <row r="31" spans="1:9" ht="14.25">
      <c r="A31" s="20" t="s">
        <v>34</v>
      </c>
      <c r="B31" s="21"/>
      <c r="C31" s="21"/>
      <c r="D31" s="21"/>
      <c r="E31" s="21"/>
      <c r="F31" s="22"/>
      <c r="G31" s="23"/>
      <c r="H31" s="24">
        <v>1.4</v>
      </c>
      <c r="I31" s="24">
        <f>F31*H31</f>
        <v>0</v>
      </c>
    </row>
    <row r="32" spans="1:9" ht="14.25">
      <c r="A32" s="20" t="s">
        <v>35</v>
      </c>
      <c r="B32" s="21"/>
      <c r="C32" s="21"/>
      <c r="D32" s="21"/>
      <c r="E32" s="21"/>
      <c r="F32" s="22"/>
      <c r="G32" s="23"/>
      <c r="H32" s="24">
        <v>1.4</v>
      </c>
      <c r="I32" s="24">
        <f>F32*H32</f>
        <v>0</v>
      </c>
    </row>
    <row r="33" spans="1:9" ht="14.25">
      <c r="A33" s="20" t="s">
        <v>36</v>
      </c>
      <c r="B33" s="21"/>
      <c r="C33" s="21"/>
      <c r="D33" s="21"/>
      <c r="E33" s="21"/>
      <c r="F33" s="22"/>
      <c r="G33" s="23"/>
      <c r="H33" s="24">
        <v>1.8</v>
      </c>
      <c r="I33" s="24">
        <f>F33*H33</f>
        <v>0</v>
      </c>
    </row>
    <row r="34" spans="1:9" ht="14.25">
      <c r="A34" s="20" t="s">
        <v>37</v>
      </c>
      <c r="B34" s="21"/>
      <c r="C34" s="21"/>
      <c r="D34" s="21"/>
      <c r="E34" s="21"/>
      <c r="F34" s="22"/>
      <c r="G34" s="23">
        <v>15</v>
      </c>
      <c r="H34" s="24">
        <v>1.8</v>
      </c>
      <c r="I34" s="24">
        <f>F34*H34</f>
        <v>0</v>
      </c>
    </row>
    <row r="35" spans="1:9" ht="14.25">
      <c r="A35" s="20" t="s">
        <v>38</v>
      </c>
      <c r="B35" s="21"/>
      <c r="C35" s="21"/>
      <c r="D35" s="21"/>
      <c r="E35" s="21"/>
      <c r="F35" s="22"/>
      <c r="G35" s="23">
        <v>20</v>
      </c>
      <c r="H35" s="24">
        <v>1.8</v>
      </c>
      <c r="I35" s="24">
        <f>F35*H35</f>
        <v>0</v>
      </c>
    </row>
    <row r="36" spans="1:9" ht="14.25">
      <c r="A36" s="20" t="s">
        <v>39</v>
      </c>
      <c r="B36" s="21"/>
      <c r="C36" s="21"/>
      <c r="D36" s="21"/>
      <c r="E36" s="21"/>
      <c r="F36" s="22"/>
      <c r="G36" s="23"/>
      <c r="H36" s="24">
        <v>0.8</v>
      </c>
      <c r="I36" s="24">
        <f>F36*H36</f>
        <v>0</v>
      </c>
    </row>
    <row r="37" spans="1:9" ht="14.25">
      <c r="A37" s="20" t="s">
        <v>40</v>
      </c>
      <c r="B37" s="21"/>
      <c r="C37" s="21"/>
      <c r="D37" s="21"/>
      <c r="E37" s="21"/>
      <c r="F37" s="22"/>
      <c r="G37" s="23">
        <v>15</v>
      </c>
      <c r="H37" s="24">
        <v>1.4</v>
      </c>
      <c r="I37" s="24">
        <f>F37*H37</f>
        <v>0</v>
      </c>
    </row>
    <row r="38" spans="1:9" ht="15.75">
      <c r="A38" s="20" t="s">
        <v>41</v>
      </c>
      <c r="B38" s="21"/>
      <c r="C38" s="21"/>
      <c r="D38" s="21"/>
      <c r="E38" s="21"/>
      <c r="F38" s="22"/>
      <c r="G38" s="23">
        <v>15</v>
      </c>
      <c r="H38" s="24">
        <v>1.5</v>
      </c>
      <c r="I38" s="24">
        <f>F38*H38</f>
        <v>0</v>
      </c>
    </row>
    <row r="39" spans="1:9" ht="15.75">
      <c r="A39" s="20" t="s">
        <v>42</v>
      </c>
      <c r="B39" s="21"/>
      <c r="C39" s="21"/>
      <c r="D39" s="21"/>
      <c r="E39" s="21"/>
      <c r="F39" s="22"/>
      <c r="G39" s="23"/>
      <c r="H39" s="24">
        <v>1.8</v>
      </c>
      <c r="I39" s="24">
        <f>F39*H39</f>
        <v>0</v>
      </c>
    </row>
    <row r="40" spans="1:9" ht="14.25">
      <c r="A40" s="20" t="s">
        <v>43</v>
      </c>
      <c r="B40" s="21"/>
      <c r="C40" s="21"/>
      <c r="D40" s="21"/>
      <c r="E40" s="21"/>
      <c r="F40" s="22"/>
      <c r="G40" s="23">
        <v>14</v>
      </c>
      <c r="H40" s="24">
        <v>1.5</v>
      </c>
      <c r="I40" s="24">
        <f>F40*H40</f>
        <v>0</v>
      </c>
    </row>
    <row r="41" spans="1:9" ht="14.25">
      <c r="A41" s="20" t="s">
        <v>44</v>
      </c>
      <c r="B41" s="21"/>
      <c r="C41" s="21"/>
      <c r="D41" s="21"/>
      <c r="E41" s="21"/>
      <c r="F41" s="22"/>
      <c r="G41" s="23"/>
      <c r="H41" s="24">
        <v>1.5</v>
      </c>
      <c r="I41" s="24">
        <f>F41*H41</f>
        <v>0</v>
      </c>
    </row>
    <row r="42" spans="1:9" ht="14.25">
      <c r="A42" s="20" t="s">
        <v>45</v>
      </c>
      <c r="B42" s="21"/>
      <c r="C42" s="21"/>
      <c r="D42" s="21"/>
      <c r="E42" s="21"/>
      <c r="F42" s="22"/>
      <c r="G42" s="23"/>
      <c r="H42" s="24">
        <v>1</v>
      </c>
      <c r="I42" s="24">
        <f>F42*H42</f>
        <v>0</v>
      </c>
    </row>
    <row r="43" spans="1:9" ht="14.25">
      <c r="A43" s="20" t="s">
        <v>46</v>
      </c>
      <c r="B43" s="21"/>
      <c r="C43" s="21"/>
      <c r="D43" s="21"/>
      <c r="E43" s="21"/>
      <c r="F43" s="22"/>
      <c r="G43" s="23"/>
      <c r="H43" s="24">
        <v>1.5</v>
      </c>
      <c r="I43" s="24">
        <f>F43*H43</f>
        <v>0</v>
      </c>
    </row>
    <row r="44" spans="1:9" ht="14.25">
      <c r="A44" s="20" t="s">
        <v>47</v>
      </c>
      <c r="B44" s="21"/>
      <c r="C44" s="21"/>
      <c r="D44" s="21"/>
      <c r="E44" s="21"/>
      <c r="F44" s="22"/>
      <c r="G44" s="23">
        <v>14</v>
      </c>
      <c r="H44" s="24">
        <v>1.6</v>
      </c>
      <c r="I44" s="24">
        <f>F44*H44</f>
        <v>0</v>
      </c>
    </row>
    <row r="45" spans="1:9" ht="14.25">
      <c r="A45" s="20" t="s">
        <v>48</v>
      </c>
      <c r="B45" s="21"/>
      <c r="C45" s="21"/>
      <c r="D45" s="21"/>
      <c r="E45" s="21"/>
      <c r="F45" s="22"/>
      <c r="G45" s="23">
        <v>16</v>
      </c>
      <c r="H45" s="24">
        <v>1.8</v>
      </c>
      <c r="I45" s="24">
        <f>F45*H45</f>
        <v>0</v>
      </c>
    </row>
    <row r="46" spans="1:9" ht="14.25">
      <c r="A46" s="20" t="s">
        <v>49</v>
      </c>
      <c r="B46" s="21"/>
      <c r="C46" s="21"/>
      <c r="D46" s="21"/>
      <c r="E46" s="21"/>
      <c r="F46" s="22"/>
      <c r="G46" s="23"/>
      <c r="H46" s="24">
        <v>1.2</v>
      </c>
      <c r="I46" s="24">
        <f>F46*H46</f>
        <v>0</v>
      </c>
    </row>
    <row r="47" spans="1:9" ht="14.25">
      <c r="A47" s="20" t="s">
        <v>50</v>
      </c>
      <c r="B47" s="21"/>
      <c r="C47" s="21"/>
      <c r="D47" s="21"/>
      <c r="E47" s="21"/>
      <c r="F47" s="22"/>
      <c r="G47" s="23"/>
      <c r="H47" s="24">
        <v>1.8</v>
      </c>
      <c r="I47" s="24">
        <f>F47*H47</f>
        <v>0</v>
      </c>
    </row>
    <row r="48" spans="1:9" ht="14.25">
      <c r="A48" s="20" t="s">
        <v>51</v>
      </c>
      <c r="B48" s="21"/>
      <c r="C48" s="21"/>
      <c r="D48" s="21"/>
      <c r="E48" s="21"/>
      <c r="F48" s="22"/>
      <c r="G48" s="23">
        <v>17</v>
      </c>
      <c r="H48" s="24">
        <v>1.8</v>
      </c>
      <c r="I48" s="24">
        <f>F48*H48</f>
        <v>0</v>
      </c>
    </row>
    <row r="49" spans="1:9" ht="14.25">
      <c r="A49" s="20" t="s">
        <v>52</v>
      </c>
      <c r="B49" s="21"/>
      <c r="C49" s="21"/>
      <c r="D49" s="21"/>
      <c r="E49" s="21"/>
      <c r="F49" s="22"/>
      <c r="G49" s="23">
        <v>15</v>
      </c>
      <c r="H49" s="24">
        <v>1.4</v>
      </c>
      <c r="I49" s="24">
        <f>F49*H49</f>
        <v>0</v>
      </c>
    </row>
    <row r="50" spans="1:9" ht="14.25">
      <c r="A50" s="20" t="s">
        <v>53</v>
      </c>
      <c r="B50" s="21"/>
      <c r="C50" s="21"/>
      <c r="D50" s="21"/>
      <c r="E50" s="21"/>
      <c r="F50" s="22"/>
      <c r="G50" s="23">
        <v>12</v>
      </c>
      <c r="H50" s="24">
        <v>1.1</v>
      </c>
      <c r="I50" s="24">
        <f>F50*H50</f>
        <v>0</v>
      </c>
    </row>
    <row r="51" spans="1:9" ht="14.25">
      <c r="A51" s="20" t="s">
        <v>54</v>
      </c>
      <c r="B51" s="21"/>
      <c r="C51" s="21"/>
      <c r="D51" s="21"/>
      <c r="E51" s="21"/>
      <c r="F51" s="22"/>
      <c r="G51" s="23">
        <v>12</v>
      </c>
      <c r="H51" s="24">
        <v>1.1</v>
      </c>
      <c r="I51" s="24">
        <f>F51*H51</f>
        <v>0</v>
      </c>
    </row>
    <row r="52" spans="1:9" ht="14.25">
      <c r="A52" s="20" t="s">
        <v>55</v>
      </c>
      <c r="B52" s="21"/>
      <c r="C52" s="21"/>
      <c r="D52" s="21"/>
      <c r="E52" s="21"/>
      <c r="F52" s="22"/>
      <c r="G52" s="23">
        <v>17</v>
      </c>
      <c r="H52" s="24">
        <v>1.5</v>
      </c>
      <c r="I52" s="24">
        <f>F52*H52</f>
        <v>0</v>
      </c>
    </row>
    <row r="53" spans="1:9" ht="14.25">
      <c r="A53" s="20" t="s">
        <v>56</v>
      </c>
      <c r="B53" s="21"/>
      <c r="C53" s="21"/>
      <c r="D53" s="21"/>
      <c r="E53" s="21"/>
      <c r="F53" s="22"/>
      <c r="G53" s="23">
        <v>19</v>
      </c>
      <c r="H53" s="24">
        <v>1.6</v>
      </c>
      <c r="I53" s="24">
        <f>F53*H53</f>
        <v>0</v>
      </c>
    </row>
    <row r="54" spans="1:9" ht="14.25">
      <c r="A54" s="25"/>
      <c r="B54" s="25"/>
      <c r="C54" s="25"/>
      <c r="D54" s="25"/>
      <c r="E54" s="25"/>
      <c r="F54" s="26"/>
      <c r="G54" s="27"/>
      <c r="H54" s="28"/>
      <c r="I54" s="28"/>
    </row>
    <row r="55" spans="1:9" ht="14.25">
      <c r="A55" s="29"/>
      <c r="B55" s="29"/>
      <c r="C55" s="29"/>
      <c r="D55" s="29"/>
      <c r="E55" s="29"/>
      <c r="F55" s="30"/>
      <c r="G55" s="31"/>
      <c r="H55" s="32"/>
      <c r="I55" s="33"/>
    </row>
    <row r="56" spans="1:9" ht="15.75">
      <c r="A56" s="9" t="s">
        <v>57</v>
      </c>
      <c r="B56" s="9"/>
      <c r="C56" s="34"/>
      <c r="D56" s="34"/>
      <c r="E56" s="29"/>
      <c r="F56" s="30"/>
      <c r="G56" s="31"/>
      <c r="H56" s="32"/>
      <c r="I56" s="33"/>
    </row>
    <row r="57" spans="1:9" ht="14.25">
      <c r="A57" s="20" t="s">
        <v>58</v>
      </c>
      <c r="B57" s="21"/>
      <c r="C57" s="21"/>
      <c r="D57" s="21"/>
      <c r="E57" s="22">
        <v>100</v>
      </c>
      <c r="F57" s="22"/>
      <c r="G57" s="23">
        <v>12</v>
      </c>
      <c r="H57" s="24">
        <v>1</v>
      </c>
      <c r="I57" s="24">
        <f>F57*H57</f>
        <v>0</v>
      </c>
    </row>
    <row r="58" spans="1:9" ht="14.25">
      <c r="A58" s="20" t="s">
        <v>59</v>
      </c>
      <c r="B58" s="21"/>
      <c r="C58" s="21"/>
      <c r="D58" s="21"/>
      <c r="E58" s="22">
        <v>100</v>
      </c>
      <c r="F58" s="22"/>
      <c r="G58" s="23">
        <v>10</v>
      </c>
      <c r="H58" s="24">
        <v>1</v>
      </c>
      <c r="I58" s="24">
        <f>F58*H58</f>
        <v>0</v>
      </c>
    </row>
    <row r="59" spans="1:9" ht="14.25">
      <c r="A59" s="20" t="s">
        <v>60</v>
      </c>
      <c r="B59" s="21"/>
      <c r="C59" s="21"/>
      <c r="D59" s="21"/>
      <c r="E59" s="22">
        <v>100</v>
      </c>
      <c r="F59" s="22"/>
      <c r="G59" s="23">
        <v>15</v>
      </c>
      <c r="H59" s="24">
        <v>1.5</v>
      </c>
      <c r="I59" s="24">
        <f>F59*H59</f>
        <v>0</v>
      </c>
    </row>
    <row r="60" spans="1:9" ht="14.25">
      <c r="A60" s="20" t="s">
        <v>61</v>
      </c>
      <c r="B60" s="21"/>
      <c r="C60" s="21"/>
      <c r="D60" s="21"/>
      <c r="E60" s="22">
        <v>100</v>
      </c>
      <c r="F60" s="22"/>
      <c r="G60" s="23">
        <v>15</v>
      </c>
      <c r="H60" s="24">
        <v>1.4</v>
      </c>
      <c r="I60" s="24">
        <f>F60*H60</f>
        <v>0</v>
      </c>
    </row>
    <row r="61" spans="1:9" ht="14.25">
      <c r="A61" s="20" t="s">
        <v>62</v>
      </c>
      <c r="B61" s="21"/>
      <c r="C61" s="21"/>
      <c r="D61" s="21"/>
      <c r="E61" s="22">
        <v>100</v>
      </c>
      <c r="F61" s="22"/>
      <c r="G61" s="23">
        <v>18</v>
      </c>
      <c r="H61" s="24">
        <v>1.8</v>
      </c>
      <c r="I61" s="24">
        <f>F61*H61</f>
        <v>0</v>
      </c>
    </row>
    <row r="62" spans="1:9" ht="14.25">
      <c r="A62" s="20" t="s">
        <v>63</v>
      </c>
      <c r="B62" s="21"/>
      <c r="C62" s="21"/>
      <c r="D62" s="21"/>
      <c r="E62" s="22">
        <v>100</v>
      </c>
      <c r="F62" s="22"/>
      <c r="G62" s="23">
        <v>19</v>
      </c>
      <c r="H62" s="24">
        <v>2</v>
      </c>
      <c r="I62" s="24">
        <f>F62*H62</f>
        <v>0</v>
      </c>
    </row>
    <row r="63" spans="1:9" ht="14.25">
      <c r="A63" s="20" t="s">
        <v>64</v>
      </c>
      <c r="B63" s="21"/>
      <c r="C63" s="21"/>
      <c r="D63" s="21"/>
      <c r="E63" s="22">
        <v>100</v>
      </c>
      <c r="F63" s="22"/>
      <c r="G63" s="23">
        <v>16</v>
      </c>
      <c r="H63" s="24">
        <v>1.4</v>
      </c>
      <c r="I63" s="24">
        <f>F63*H63</f>
        <v>0</v>
      </c>
    </row>
    <row r="64" spans="1:9" ht="14.25">
      <c r="A64" s="20" t="s">
        <v>65</v>
      </c>
      <c r="B64" s="21"/>
      <c r="C64" s="21"/>
      <c r="D64" s="21"/>
      <c r="E64" s="22">
        <v>100</v>
      </c>
      <c r="F64" s="22"/>
      <c r="G64" s="23">
        <v>17</v>
      </c>
      <c r="H64" s="24">
        <v>1.5</v>
      </c>
      <c r="I64" s="24">
        <f>F64*H64</f>
        <v>0</v>
      </c>
    </row>
    <row r="65" spans="1:9" ht="14.25">
      <c r="A65" s="20" t="s">
        <v>66</v>
      </c>
      <c r="B65" s="21"/>
      <c r="C65" s="21"/>
      <c r="D65" s="21"/>
      <c r="E65" s="22">
        <v>100</v>
      </c>
      <c r="F65" s="22"/>
      <c r="G65" s="23">
        <v>15</v>
      </c>
      <c r="H65" s="24">
        <v>1.4</v>
      </c>
      <c r="I65" s="24">
        <f>F65*H65</f>
        <v>0</v>
      </c>
    </row>
    <row r="66" spans="1:9" ht="15.75">
      <c r="A66" s="20" t="s">
        <v>67</v>
      </c>
      <c r="B66" s="21"/>
      <c r="C66" s="21"/>
      <c r="D66" s="21"/>
      <c r="E66" s="22">
        <v>100</v>
      </c>
      <c r="F66" s="22"/>
      <c r="G66" s="23">
        <v>12</v>
      </c>
      <c r="H66" s="24">
        <v>1.3</v>
      </c>
      <c r="I66" s="24">
        <f>F66*H66</f>
        <v>0</v>
      </c>
    </row>
    <row r="67" spans="1:9" ht="15.75">
      <c r="A67" s="20" t="s">
        <v>68</v>
      </c>
      <c r="B67" s="21"/>
      <c r="C67" s="21"/>
      <c r="D67" s="21"/>
      <c r="E67" s="22">
        <v>100</v>
      </c>
      <c r="F67" s="22"/>
      <c r="G67" s="23"/>
      <c r="H67" s="24">
        <v>1.3</v>
      </c>
      <c r="I67" s="24">
        <f>F67*H67</f>
        <v>0</v>
      </c>
    </row>
    <row r="68" spans="1:9" ht="14.25">
      <c r="A68" s="20" t="s">
        <v>69</v>
      </c>
      <c r="B68" s="21"/>
      <c r="C68" s="21"/>
      <c r="D68" s="21"/>
      <c r="E68" s="22">
        <v>100</v>
      </c>
      <c r="F68" s="22"/>
      <c r="G68" s="23"/>
      <c r="H68" s="24">
        <v>1.5</v>
      </c>
      <c r="I68" s="24">
        <f>F68*H68</f>
        <v>0</v>
      </c>
    </row>
    <row r="69" spans="1:9" ht="14.25">
      <c r="A69" s="20" t="s">
        <v>70</v>
      </c>
      <c r="B69" s="21"/>
      <c r="C69" s="21"/>
      <c r="D69" s="21"/>
      <c r="E69" s="22">
        <v>100</v>
      </c>
      <c r="F69" s="22"/>
      <c r="G69" s="23">
        <v>14</v>
      </c>
      <c r="H69" s="24">
        <v>1.5</v>
      </c>
      <c r="I69" s="24">
        <f>F69*H69</f>
        <v>0</v>
      </c>
    </row>
    <row r="70" spans="1:9" ht="14.25">
      <c r="A70" s="20" t="s">
        <v>71</v>
      </c>
      <c r="B70" s="21"/>
      <c r="C70" s="21"/>
      <c r="D70" s="21"/>
      <c r="E70" s="22">
        <v>100</v>
      </c>
      <c r="F70" s="22"/>
      <c r="G70" s="23">
        <v>15</v>
      </c>
      <c r="H70" s="24">
        <v>1.8</v>
      </c>
      <c r="I70" s="24">
        <f>F70*H70</f>
        <v>0</v>
      </c>
    </row>
    <row r="71" spans="1:9" ht="14.25">
      <c r="A71" s="20" t="s">
        <v>72</v>
      </c>
      <c r="B71" s="21"/>
      <c r="C71" s="21"/>
      <c r="D71" s="21"/>
      <c r="E71" s="22">
        <v>100</v>
      </c>
      <c r="F71" s="22"/>
      <c r="G71" s="23">
        <v>19</v>
      </c>
      <c r="H71" s="24">
        <v>1.8</v>
      </c>
      <c r="I71" s="24">
        <f>F71*H71</f>
        <v>0</v>
      </c>
    </row>
    <row r="72" spans="1:9" ht="14.25">
      <c r="A72" s="20" t="s">
        <v>73</v>
      </c>
      <c r="B72" s="21"/>
      <c r="C72" s="21"/>
      <c r="D72" s="21"/>
      <c r="E72" s="22">
        <v>100</v>
      </c>
      <c r="F72" s="22"/>
      <c r="G72" s="23">
        <v>17</v>
      </c>
      <c r="H72" s="24">
        <v>2.5</v>
      </c>
      <c r="I72" s="24">
        <f>F72*H72</f>
        <v>0</v>
      </c>
    </row>
    <row r="73" spans="1:9" ht="14.25">
      <c r="A73" s="20" t="s">
        <v>74</v>
      </c>
      <c r="B73" s="21"/>
      <c r="C73" s="21"/>
      <c r="D73" s="21"/>
      <c r="E73" s="22">
        <v>100</v>
      </c>
      <c r="F73" s="22"/>
      <c r="G73" s="23">
        <v>17</v>
      </c>
      <c r="H73" s="24">
        <v>1.5</v>
      </c>
      <c r="I73" s="24">
        <f>F73*H73</f>
        <v>0</v>
      </c>
    </row>
    <row r="74" spans="1:9" ht="14.25">
      <c r="A74" s="20" t="s">
        <v>75</v>
      </c>
      <c r="B74" s="21"/>
      <c r="C74" s="21"/>
      <c r="D74" s="21"/>
      <c r="E74" s="22">
        <v>100</v>
      </c>
      <c r="F74" s="22"/>
      <c r="G74" s="23">
        <v>15</v>
      </c>
      <c r="H74" s="24">
        <v>1.4</v>
      </c>
      <c r="I74" s="24">
        <f>F74*H74</f>
        <v>0</v>
      </c>
    </row>
    <row r="75" spans="6:9" ht="14.25">
      <c r="F75" s="26"/>
      <c r="G75" s="35"/>
      <c r="H75" s="36"/>
      <c r="I75" s="36"/>
    </row>
    <row r="76" spans="1:9" ht="15.75">
      <c r="A76" s="9" t="s">
        <v>76</v>
      </c>
      <c r="B76" s="9"/>
      <c r="C76" s="29"/>
      <c r="D76" s="29"/>
      <c r="E76" s="29"/>
      <c r="F76" s="26"/>
      <c r="G76" s="37"/>
      <c r="H76" s="33"/>
      <c r="I76" s="33"/>
    </row>
    <row r="77" spans="1:9" ht="14.25">
      <c r="A77" s="20" t="s">
        <v>77</v>
      </c>
      <c r="B77" s="21"/>
      <c r="C77" s="21"/>
      <c r="D77" s="21"/>
      <c r="E77" s="22">
        <v>2000</v>
      </c>
      <c r="F77" s="22"/>
      <c r="G77" s="23">
        <v>400</v>
      </c>
      <c r="H77" s="24">
        <v>30</v>
      </c>
      <c r="I77" s="24">
        <f>F77*H77</f>
        <v>0</v>
      </c>
    </row>
    <row r="78" spans="1:9" ht="14.25">
      <c r="A78" s="20" t="s">
        <v>78</v>
      </c>
      <c r="B78" s="21"/>
      <c r="C78" s="21"/>
      <c r="D78" s="21"/>
      <c r="E78" s="22">
        <v>2000</v>
      </c>
      <c r="F78" s="22"/>
      <c r="G78" s="23">
        <v>600</v>
      </c>
      <c r="H78" s="24">
        <v>45</v>
      </c>
      <c r="I78" s="24">
        <f>F78*H78</f>
        <v>0</v>
      </c>
    </row>
    <row r="79" spans="1:9" ht="14.25">
      <c r="A79" s="20" t="s">
        <v>79</v>
      </c>
      <c r="B79" s="21"/>
      <c r="C79" s="21"/>
      <c r="D79" s="21"/>
      <c r="E79" s="22">
        <v>25</v>
      </c>
      <c r="F79" s="22"/>
      <c r="G79" s="23">
        <v>16</v>
      </c>
      <c r="H79" s="24">
        <v>1.2</v>
      </c>
      <c r="I79" s="24">
        <f>F79*H79</f>
        <v>0</v>
      </c>
    </row>
    <row r="80" spans="1:9" ht="14.25">
      <c r="A80" s="20" t="s">
        <v>80</v>
      </c>
      <c r="B80" s="21"/>
      <c r="C80" s="21"/>
      <c r="D80" s="21"/>
      <c r="E80" s="22">
        <v>25</v>
      </c>
      <c r="F80" s="22"/>
      <c r="G80" s="23">
        <v>15</v>
      </c>
      <c r="H80" s="24">
        <v>1</v>
      </c>
      <c r="I80" s="24">
        <f>F80*H80</f>
        <v>0</v>
      </c>
    </row>
    <row r="81" spans="1:9" ht="14.25">
      <c r="A81" s="20" t="s">
        <v>81</v>
      </c>
      <c r="B81" s="21"/>
      <c r="C81" s="21"/>
      <c r="D81" s="21"/>
      <c r="E81" s="22" t="s">
        <v>13</v>
      </c>
      <c r="F81" s="22"/>
      <c r="G81" s="23">
        <v>12</v>
      </c>
      <c r="H81" s="24">
        <f>G81/15</f>
        <v>0.8</v>
      </c>
      <c r="I81" s="24">
        <f>F81*H81</f>
        <v>0</v>
      </c>
    </row>
    <row r="82" spans="1:9" ht="14.25">
      <c r="A82" s="20" t="s">
        <v>82</v>
      </c>
      <c r="B82" s="21"/>
      <c r="C82" s="21"/>
      <c r="D82" s="21"/>
      <c r="E82" s="22" t="s">
        <v>13</v>
      </c>
      <c r="F82" s="22"/>
      <c r="G82" s="23">
        <v>8</v>
      </c>
      <c r="H82" s="24">
        <v>0.7</v>
      </c>
      <c r="I82" s="24">
        <f>F82*H82</f>
        <v>0</v>
      </c>
    </row>
    <row r="83" spans="1:9" ht="14.25">
      <c r="A83" s="20" t="s">
        <v>83</v>
      </c>
      <c r="B83" s="21"/>
      <c r="C83" s="21"/>
      <c r="D83" s="21"/>
      <c r="E83" s="22">
        <v>50</v>
      </c>
      <c r="F83" s="22"/>
      <c r="G83" s="23"/>
      <c r="H83" s="24">
        <v>1.2</v>
      </c>
      <c r="I83" s="24">
        <f>F83*H83</f>
        <v>0</v>
      </c>
    </row>
    <row r="84" spans="1:9" ht="14.25">
      <c r="A84" s="20" t="s">
        <v>84</v>
      </c>
      <c r="B84" s="21"/>
      <c r="C84" s="21"/>
      <c r="D84" s="21"/>
      <c r="E84" s="22">
        <v>25</v>
      </c>
      <c r="F84" s="22"/>
      <c r="G84" s="23">
        <v>18</v>
      </c>
      <c r="H84" s="24">
        <v>1.4</v>
      </c>
      <c r="I84" s="24">
        <f>F84*H84</f>
        <v>0</v>
      </c>
    </row>
    <row r="85" spans="1:9" ht="14.25">
      <c r="A85" s="20" t="s">
        <v>85</v>
      </c>
      <c r="B85" s="21"/>
      <c r="C85" s="21"/>
      <c r="D85" s="21"/>
      <c r="E85" s="22" t="s">
        <v>86</v>
      </c>
      <c r="F85" s="22"/>
      <c r="G85" s="23">
        <v>12</v>
      </c>
      <c r="H85" s="24">
        <v>2</v>
      </c>
      <c r="I85" s="24">
        <f>F85*H85</f>
        <v>0</v>
      </c>
    </row>
    <row r="86" spans="1:9" ht="14.25">
      <c r="A86" s="20" t="s">
        <v>87</v>
      </c>
      <c r="B86" s="21"/>
      <c r="C86" s="21"/>
      <c r="D86" s="21"/>
      <c r="E86" s="22" t="s">
        <v>86</v>
      </c>
      <c r="F86" s="22"/>
      <c r="G86" s="23">
        <v>12</v>
      </c>
      <c r="H86" s="24">
        <v>2.2</v>
      </c>
      <c r="I86" s="24">
        <f>F86*H86</f>
        <v>0</v>
      </c>
    </row>
    <row r="87" spans="1:9" ht="14.25">
      <c r="A87" s="38" t="s">
        <v>88</v>
      </c>
      <c r="B87" s="39"/>
      <c r="C87" s="39"/>
      <c r="D87" s="39"/>
      <c r="E87" s="39"/>
      <c r="F87" s="40"/>
      <c r="G87" s="41">
        <v>250</v>
      </c>
      <c r="H87" s="24">
        <v>19</v>
      </c>
      <c r="I87" s="24">
        <f>F87*H87</f>
        <v>0</v>
      </c>
    </row>
    <row r="88" spans="1:9" ht="14.25">
      <c r="A88" s="42" t="s">
        <v>89</v>
      </c>
      <c r="B88" s="43"/>
      <c r="C88" s="43"/>
      <c r="D88" s="43"/>
      <c r="E88" s="43"/>
      <c r="F88" s="44"/>
      <c r="G88" s="45"/>
      <c r="H88" s="24">
        <f>G88/15</f>
        <v>0</v>
      </c>
      <c r="I88" s="24">
        <f>F88*H88</f>
        <v>0</v>
      </c>
    </row>
    <row r="89" spans="1:9" ht="14.25">
      <c r="A89" s="20" t="s">
        <v>90</v>
      </c>
      <c r="B89" s="21"/>
      <c r="C89" s="21"/>
      <c r="D89" s="21"/>
      <c r="E89" s="21"/>
      <c r="F89" s="22"/>
      <c r="G89" s="23">
        <v>350</v>
      </c>
      <c r="H89" s="24">
        <v>26</v>
      </c>
      <c r="I89" s="24">
        <f>F89*H89</f>
        <v>0</v>
      </c>
    </row>
    <row r="90" spans="1:9" ht="14.25">
      <c r="A90" s="20" t="s">
        <v>91</v>
      </c>
      <c r="B90" s="21"/>
      <c r="C90" s="21"/>
      <c r="D90" s="21"/>
      <c r="E90" s="46">
        <v>50</v>
      </c>
      <c r="F90" s="22"/>
      <c r="G90" s="23">
        <v>12</v>
      </c>
      <c r="H90" s="24">
        <v>1.8</v>
      </c>
      <c r="I90" s="24">
        <f>F90*H90</f>
        <v>0</v>
      </c>
    </row>
    <row r="91" spans="1:9" ht="14.25">
      <c r="A91" s="20" t="s">
        <v>92</v>
      </c>
      <c r="B91" s="21"/>
      <c r="C91" s="21"/>
      <c r="D91" s="21"/>
      <c r="E91" s="46">
        <v>50</v>
      </c>
      <c r="F91" s="22"/>
      <c r="G91" s="23">
        <v>15</v>
      </c>
      <c r="H91" s="24">
        <v>1.8</v>
      </c>
      <c r="I91" s="24">
        <f>F91*H91</f>
        <v>0</v>
      </c>
    </row>
    <row r="92" spans="1:9" ht="15.75">
      <c r="A92" s="20" t="s">
        <v>93</v>
      </c>
      <c r="B92" s="21"/>
      <c r="C92" s="21"/>
      <c r="D92" s="21"/>
      <c r="E92" s="46">
        <v>50</v>
      </c>
      <c r="F92" s="22"/>
      <c r="G92" s="23">
        <v>8</v>
      </c>
      <c r="H92" s="24">
        <v>1</v>
      </c>
      <c r="I92" s="24">
        <f>F92*H92</f>
        <v>0</v>
      </c>
    </row>
    <row r="93" spans="1:9" ht="15.75">
      <c r="A93" s="20" t="s">
        <v>94</v>
      </c>
      <c r="B93" s="21"/>
      <c r="C93" s="21"/>
      <c r="D93" s="21"/>
      <c r="E93" s="22">
        <v>50</v>
      </c>
      <c r="F93" s="22"/>
      <c r="G93" s="23">
        <v>11</v>
      </c>
      <c r="H93" s="24">
        <v>1.2</v>
      </c>
      <c r="I93" s="24">
        <f>F93*H93</f>
        <v>0</v>
      </c>
    </row>
    <row r="94" spans="1:9" ht="15.75">
      <c r="A94" s="20" t="s">
        <v>95</v>
      </c>
      <c r="B94" s="21"/>
      <c r="C94" s="21"/>
      <c r="D94" s="21"/>
      <c r="E94" s="22">
        <v>50</v>
      </c>
      <c r="F94" s="22"/>
      <c r="G94" s="23"/>
      <c r="H94" s="24">
        <v>1</v>
      </c>
      <c r="I94" s="24">
        <f>F94*H94</f>
        <v>0</v>
      </c>
    </row>
    <row r="95" spans="1:9" ht="15.75">
      <c r="A95" s="20" t="s">
        <v>96</v>
      </c>
      <c r="B95" s="21"/>
      <c r="C95" s="21"/>
      <c r="D95" s="21"/>
      <c r="E95" s="22">
        <v>50</v>
      </c>
      <c r="F95" s="22"/>
      <c r="G95" s="23"/>
      <c r="H95" s="24">
        <v>1.6</v>
      </c>
      <c r="I95" s="24">
        <f>F95*H95</f>
        <v>0</v>
      </c>
    </row>
    <row r="96" spans="1:9" ht="14.25">
      <c r="A96" s="20" t="s">
        <v>97</v>
      </c>
      <c r="B96" s="21"/>
      <c r="C96" s="21"/>
      <c r="D96" s="21"/>
      <c r="E96" s="22">
        <v>50</v>
      </c>
      <c r="F96" s="22"/>
      <c r="G96" s="23">
        <v>10</v>
      </c>
      <c r="H96" s="24">
        <v>1</v>
      </c>
      <c r="I96" s="24">
        <f>F96*H96</f>
        <v>0</v>
      </c>
    </row>
    <row r="97" spans="1:9" ht="14.25">
      <c r="A97" s="20" t="s">
        <v>98</v>
      </c>
      <c r="B97" s="21"/>
      <c r="C97" s="21"/>
      <c r="D97" s="21"/>
      <c r="E97" s="22">
        <v>50</v>
      </c>
      <c r="F97" s="22"/>
      <c r="G97" s="23">
        <v>38</v>
      </c>
      <c r="H97" s="24">
        <v>2.6</v>
      </c>
      <c r="I97" s="24">
        <f>F97*H97</f>
        <v>0</v>
      </c>
    </row>
    <row r="98" spans="1:9" ht="14.25">
      <c r="A98" s="20" t="s">
        <v>99</v>
      </c>
      <c r="B98" s="21"/>
      <c r="C98" s="21"/>
      <c r="D98" s="21"/>
      <c r="E98" s="22">
        <v>50</v>
      </c>
      <c r="F98" s="22"/>
      <c r="G98" s="23">
        <v>12</v>
      </c>
      <c r="H98" s="24">
        <v>1</v>
      </c>
      <c r="I98" s="24">
        <f>F98*H98</f>
        <v>0</v>
      </c>
    </row>
    <row r="99" spans="1:9" ht="15.75">
      <c r="A99" s="20" t="s">
        <v>100</v>
      </c>
      <c r="B99" s="21"/>
      <c r="C99" s="21"/>
      <c r="D99" s="21"/>
      <c r="E99" s="22" t="s">
        <v>13</v>
      </c>
      <c r="F99" s="22"/>
      <c r="G99" s="23">
        <v>11</v>
      </c>
      <c r="H99" s="24">
        <v>1.2</v>
      </c>
      <c r="I99" s="24">
        <f>F99*H99</f>
        <v>0</v>
      </c>
    </row>
    <row r="100" spans="1:9" ht="15.75">
      <c r="A100" s="20" t="s">
        <v>101</v>
      </c>
      <c r="B100" s="21"/>
      <c r="C100" s="21"/>
      <c r="D100" s="21"/>
      <c r="E100" s="22">
        <v>50</v>
      </c>
      <c r="F100" s="22"/>
      <c r="G100" s="23"/>
      <c r="H100" s="24">
        <v>1.2</v>
      </c>
      <c r="I100" s="24"/>
    </row>
    <row r="101" spans="1:9" ht="14.25">
      <c r="A101" s="20" t="s">
        <v>102</v>
      </c>
      <c r="B101" s="21"/>
      <c r="C101" s="21"/>
      <c r="D101" s="21"/>
      <c r="E101" s="22">
        <v>50</v>
      </c>
      <c r="F101" s="22"/>
      <c r="G101" s="23">
        <v>14</v>
      </c>
      <c r="H101" s="24">
        <v>1.1</v>
      </c>
      <c r="I101" s="24">
        <f>F101*H101</f>
        <v>0</v>
      </c>
    </row>
    <row r="102" spans="1:9" ht="14.25">
      <c r="A102" s="29"/>
      <c r="B102" s="29"/>
      <c r="C102" s="29"/>
      <c r="D102" s="29"/>
      <c r="E102" s="30"/>
      <c r="F102" s="47"/>
      <c r="G102" s="37"/>
      <c r="H102" s="33"/>
      <c r="I102" s="33"/>
    </row>
    <row r="103" spans="1:9" ht="15.75">
      <c r="A103" s="9" t="s">
        <v>103</v>
      </c>
      <c r="B103" s="9"/>
      <c r="C103" s="29"/>
      <c r="D103" s="29"/>
      <c r="E103" s="29"/>
      <c r="F103" s="26"/>
      <c r="G103" s="37"/>
      <c r="H103" s="33"/>
      <c r="I103" s="33"/>
    </row>
    <row r="104" spans="1:9" ht="14.25">
      <c r="A104" s="20" t="s">
        <v>104</v>
      </c>
      <c r="B104" s="21"/>
      <c r="C104" s="21"/>
      <c r="D104" s="21"/>
      <c r="E104" s="22">
        <v>50</v>
      </c>
      <c r="F104" s="22"/>
      <c r="G104" s="23">
        <v>17</v>
      </c>
      <c r="H104" s="24">
        <v>1.3</v>
      </c>
      <c r="I104" s="24">
        <f>F104*H104</f>
        <v>0</v>
      </c>
    </row>
    <row r="105" spans="1:9" ht="14.25">
      <c r="A105" s="20" t="s">
        <v>105</v>
      </c>
      <c r="B105" s="21"/>
      <c r="C105" s="21"/>
      <c r="D105" s="21"/>
      <c r="E105" s="22">
        <v>50</v>
      </c>
      <c r="F105" s="22"/>
      <c r="G105" s="23">
        <v>17</v>
      </c>
      <c r="H105" s="24">
        <v>1.3</v>
      </c>
      <c r="I105" s="24">
        <f>F105*H105</f>
        <v>0</v>
      </c>
    </row>
    <row r="106" spans="1:9" ht="14.25">
      <c r="A106" s="20" t="s">
        <v>106</v>
      </c>
      <c r="B106" s="21"/>
      <c r="C106" s="21"/>
      <c r="D106" s="21"/>
      <c r="E106" s="22">
        <v>50</v>
      </c>
      <c r="F106" s="22"/>
      <c r="G106" s="23">
        <v>17</v>
      </c>
      <c r="H106" s="24">
        <v>1.2</v>
      </c>
      <c r="I106" s="24">
        <f>F106*H106</f>
        <v>0</v>
      </c>
    </row>
    <row r="107" spans="1:9" ht="14.25">
      <c r="A107" s="20" t="s">
        <v>107</v>
      </c>
      <c r="B107" s="21"/>
      <c r="C107" s="21"/>
      <c r="D107" s="21"/>
      <c r="E107" s="22">
        <v>50</v>
      </c>
      <c r="F107" s="22"/>
      <c r="G107" s="23">
        <v>15</v>
      </c>
      <c r="H107" s="24">
        <v>1.2</v>
      </c>
      <c r="I107" s="24">
        <f>F107*H107</f>
        <v>0</v>
      </c>
    </row>
    <row r="108" spans="1:9" ht="14.25">
      <c r="A108" s="20" t="s">
        <v>108</v>
      </c>
      <c r="B108" s="21"/>
      <c r="C108" s="21"/>
      <c r="D108" s="21"/>
      <c r="E108" s="22">
        <v>50</v>
      </c>
      <c r="F108" s="22"/>
      <c r="G108" s="23">
        <v>25</v>
      </c>
      <c r="H108" s="24">
        <v>1.8</v>
      </c>
      <c r="I108" s="24">
        <f>F108*H108</f>
        <v>0</v>
      </c>
    </row>
    <row r="109" spans="1:9" ht="15.75">
      <c r="A109" s="20" t="s">
        <v>109</v>
      </c>
      <c r="B109" s="21"/>
      <c r="C109" s="21"/>
      <c r="D109" s="21"/>
      <c r="E109" s="22">
        <v>50</v>
      </c>
      <c r="F109" s="22"/>
      <c r="G109" s="23">
        <v>25</v>
      </c>
      <c r="H109" s="24">
        <v>2.5</v>
      </c>
      <c r="I109" s="24">
        <f>F109*H109</f>
        <v>0</v>
      </c>
    </row>
    <row r="110" spans="1:9" ht="15.75">
      <c r="A110" s="20" t="s">
        <v>110</v>
      </c>
      <c r="B110" s="21"/>
      <c r="C110" s="21"/>
      <c r="D110" s="21"/>
      <c r="E110" s="22">
        <v>50</v>
      </c>
      <c r="F110" s="22"/>
      <c r="G110" s="23"/>
      <c r="H110" s="24">
        <v>1.1</v>
      </c>
      <c r="I110" s="24">
        <f>F110*H110</f>
        <v>0</v>
      </c>
    </row>
    <row r="111" spans="1:9" ht="14.25">
      <c r="A111" s="20" t="s">
        <v>111</v>
      </c>
      <c r="B111" s="21"/>
      <c r="C111" s="21"/>
      <c r="D111" s="21"/>
      <c r="E111" s="22">
        <v>50</v>
      </c>
      <c r="F111" s="22"/>
      <c r="G111" s="23"/>
      <c r="H111" s="24">
        <v>1.1</v>
      </c>
      <c r="I111" s="24">
        <f>F111*H111</f>
        <v>0</v>
      </c>
    </row>
    <row r="112" spans="1:9" ht="14.25">
      <c r="A112" s="20" t="s">
        <v>112</v>
      </c>
      <c r="B112" s="21"/>
      <c r="C112" s="21"/>
      <c r="D112" s="21"/>
      <c r="E112" s="22">
        <v>50</v>
      </c>
      <c r="F112" s="22"/>
      <c r="G112" s="23">
        <v>15</v>
      </c>
      <c r="H112" s="24">
        <f>G112/15</f>
        <v>1</v>
      </c>
      <c r="I112" s="24">
        <f>F112*H112</f>
        <v>0</v>
      </c>
    </row>
    <row r="113" spans="1:9" ht="14.25">
      <c r="A113" s="20" t="s">
        <v>113</v>
      </c>
      <c r="B113" s="21"/>
      <c r="C113" s="21"/>
      <c r="D113" s="21"/>
      <c r="E113" s="22">
        <v>50</v>
      </c>
      <c r="F113" s="22"/>
      <c r="G113" s="23">
        <v>14</v>
      </c>
      <c r="H113" s="24">
        <v>1</v>
      </c>
      <c r="I113" s="24">
        <f>F113*H113</f>
        <v>0</v>
      </c>
    </row>
    <row r="114" spans="1:9" ht="14.25">
      <c r="A114" s="20" t="s">
        <v>114</v>
      </c>
      <c r="B114" s="21"/>
      <c r="C114" s="21"/>
      <c r="D114" s="21"/>
      <c r="E114" s="22">
        <v>50</v>
      </c>
      <c r="F114" s="22"/>
      <c r="G114" s="23"/>
      <c r="H114" s="24">
        <v>1.4</v>
      </c>
      <c r="I114" s="24">
        <f>F114*H114</f>
        <v>0</v>
      </c>
    </row>
    <row r="115" spans="1:9" ht="15.75">
      <c r="A115" s="20" t="s">
        <v>115</v>
      </c>
      <c r="B115" s="21"/>
      <c r="C115" s="21"/>
      <c r="D115" s="21"/>
      <c r="E115" s="22">
        <v>50</v>
      </c>
      <c r="F115" s="22"/>
      <c r="G115" s="23">
        <v>9</v>
      </c>
      <c r="H115" s="24">
        <v>0.8</v>
      </c>
      <c r="I115" s="24">
        <f>F115*H115</f>
        <v>0</v>
      </c>
    </row>
    <row r="116" spans="1:9" ht="15.75">
      <c r="A116" s="20" t="s">
        <v>116</v>
      </c>
      <c r="B116" s="21"/>
      <c r="C116" s="21"/>
      <c r="D116" s="21"/>
      <c r="E116" s="22">
        <v>50</v>
      </c>
      <c r="F116" s="22"/>
      <c r="G116" s="23"/>
      <c r="H116" s="24">
        <v>0.8</v>
      </c>
      <c r="I116" s="24">
        <f>F116*H116</f>
        <v>0</v>
      </c>
    </row>
    <row r="117" spans="1:9" ht="15.75">
      <c r="A117" s="20" t="s">
        <v>117</v>
      </c>
      <c r="B117" s="21"/>
      <c r="C117" s="21"/>
      <c r="D117" s="21"/>
      <c r="E117" s="22">
        <v>75</v>
      </c>
      <c r="F117" s="22"/>
      <c r="G117" s="23"/>
      <c r="H117" s="24">
        <v>2</v>
      </c>
      <c r="I117" s="24">
        <f>F117*H117</f>
        <v>0</v>
      </c>
    </row>
    <row r="118" spans="1:9" ht="14.25">
      <c r="A118" s="20" t="s">
        <v>118</v>
      </c>
      <c r="B118" s="21"/>
      <c r="C118" s="21"/>
      <c r="D118" s="21"/>
      <c r="E118" s="22">
        <v>50</v>
      </c>
      <c r="F118" s="22"/>
      <c r="G118" s="23"/>
      <c r="H118" s="24">
        <v>1.4</v>
      </c>
      <c r="I118" s="24">
        <f>F118*H118</f>
        <v>0</v>
      </c>
    </row>
    <row r="119" spans="1:9" ht="15.75">
      <c r="A119" s="20" t="s">
        <v>119</v>
      </c>
      <c r="B119" s="21"/>
      <c r="C119" s="21"/>
      <c r="D119" s="21"/>
      <c r="E119" s="22">
        <v>50</v>
      </c>
      <c r="F119" s="22"/>
      <c r="G119" s="23">
        <v>16</v>
      </c>
      <c r="H119" s="24">
        <v>1.2</v>
      </c>
      <c r="I119" s="24">
        <f>F119*H119</f>
        <v>0</v>
      </c>
    </row>
    <row r="120" spans="1:9" ht="15.75">
      <c r="A120" s="20" t="s">
        <v>120</v>
      </c>
      <c r="B120" s="21"/>
      <c r="C120" s="21"/>
      <c r="D120" s="21"/>
      <c r="E120" s="22">
        <v>50</v>
      </c>
      <c r="F120" s="22"/>
      <c r="G120" s="23"/>
      <c r="H120" s="24">
        <v>1.2</v>
      </c>
      <c r="I120" s="24">
        <f>F120*H120</f>
        <v>0</v>
      </c>
    </row>
    <row r="121" spans="1:9" ht="14.25">
      <c r="A121" s="20" t="s">
        <v>121</v>
      </c>
      <c r="B121" s="21"/>
      <c r="C121" s="21"/>
      <c r="D121" s="21"/>
      <c r="E121" s="22" t="s">
        <v>86</v>
      </c>
      <c r="F121" s="22"/>
      <c r="G121" s="23">
        <v>12</v>
      </c>
      <c r="H121" s="24">
        <v>2</v>
      </c>
      <c r="I121" s="24">
        <f>F121*H121</f>
        <v>0</v>
      </c>
    </row>
    <row r="122" spans="1:9" ht="14.25">
      <c r="A122" s="20" t="s">
        <v>122</v>
      </c>
      <c r="B122" s="21"/>
      <c r="C122" s="21"/>
      <c r="D122" s="21"/>
      <c r="E122" s="22" t="s">
        <v>86</v>
      </c>
      <c r="F122" s="22"/>
      <c r="G122" s="23">
        <v>12</v>
      </c>
      <c r="H122" s="24">
        <v>1.8</v>
      </c>
      <c r="I122" s="24">
        <f>F122*H122</f>
        <v>0</v>
      </c>
    </row>
    <row r="123" spans="1:9" ht="14.25">
      <c r="A123" s="20" t="s">
        <v>123</v>
      </c>
      <c r="B123" s="21"/>
      <c r="C123" s="21"/>
      <c r="D123" s="21"/>
      <c r="E123" s="22" t="s">
        <v>13</v>
      </c>
      <c r="F123" s="22"/>
      <c r="G123" s="23">
        <v>9</v>
      </c>
      <c r="H123" s="24">
        <v>0.7</v>
      </c>
      <c r="I123" s="24">
        <f>F123*H123</f>
        <v>0</v>
      </c>
    </row>
    <row r="124" spans="1:9" ht="14.25">
      <c r="A124" s="20" t="s">
        <v>124</v>
      </c>
      <c r="B124" s="21"/>
      <c r="C124" s="21"/>
      <c r="D124" s="21"/>
      <c r="E124" s="22" t="s">
        <v>13</v>
      </c>
      <c r="F124" s="22"/>
      <c r="G124" s="23">
        <v>12</v>
      </c>
      <c r="H124" s="24">
        <v>1.4</v>
      </c>
      <c r="I124" s="24">
        <f>F124*H124</f>
        <v>0</v>
      </c>
    </row>
    <row r="125" spans="1:9" ht="14.25">
      <c r="A125" s="20" t="s">
        <v>125</v>
      </c>
      <c r="B125" s="21"/>
      <c r="C125" s="21"/>
      <c r="D125" s="21"/>
      <c r="E125" s="22" t="s">
        <v>86</v>
      </c>
      <c r="F125" s="22"/>
      <c r="G125" s="23">
        <v>12</v>
      </c>
      <c r="H125" s="24">
        <v>1.8</v>
      </c>
      <c r="I125" s="24">
        <f>F125*H125</f>
        <v>0</v>
      </c>
    </row>
    <row r="126" spans="1:9" ht="14.25">
      <c r="A126" s="20" t="s">
        <v>126</v>
      </c>
      <c r="B126" s="21"/>
      <c r="C126" s="21"/>
      <c r="D126" s="21"/>
      <c r="E126" s="22">
        <v>50</v>
      </c>
      <c r="F126" s="22"/>
      <c r="G126" s="23">
        <v>18</v>
      </c>
      <c r="H126" s="24">
        <f>G126/15</f>
        <v>1.2</v>
      </c>
      <c r="I126" s="24">
        <f>F126*H126</f>
        <v>0</v>
      </c>
    </row>
    <row r="127" spans="1:9" ht="14.25">
      <c r="A127" s="20" t="s">
        <v>127</v>
      </c>
      <c r="B127" s="21"/>
      <c r="C127" s="21"/>
      <c r="D127" s="21"/>
      <c r="E127" s="22">
        <v>50</v>
      </c>
      <c r="F127" s="22"/>
      <c r="G127" s="23">
        <v>20</v>
      </c>
      <c r="H127" s="24">
        <v>1.4</v>
      </c>
      <c r="I127" s="24">
        <f>F127*H127</f>
        <v>0</v>
      </c>
    </row>
    <row r="128" spans="1:9" ht="14.25">
      <c r="A128" s="29"/>
      <c r="B128" s="29"/>
      <c r="C128" s="29"/>
      <c r="D128" s="29"/>
      <c r="E128" s="30"/>
      <c r="F128" s="47"/>
      <c r="G128" s="37"/>
      <c r="H128" s="33"/>
      <c r="I128" s="33"/>
    </row>
    <row r="129" spans="1:9" ht="15">
      <c r="A129" s="34" t="s">
        <v>128</v>
      </c>
      <c r="B129" s="29"/>
      <c r="C129" s="29"/>
      <c r="D129" s="29"/>
      <c r="E129" s="30"/>
      <c r="F129" s="26"/>
      <c r="G129" s="37"/>
      <c r="H129" s="33"/>
      <c r="I129" s="33"/>
    </row>
    <row r="130" spans="1:9" ht="14.25">
      <c r="A130" s="20" t="s">
        <v>129</v>
      </c>
      <c r="B130" s="21"/>
      <c r="C130" s="21"/>
      <c r="D130" s="21"/>
      <c r="E130" s="48" t="s">
        <v>130</v>
      </c>
      <c r="F130" s="22"/>
      <c r="G130" s="23">
        <v>75</v>
      </c>
      <c r="H130" s="24">
        <v>5.5</v>
      </c>
      <c r="I130" s="24">
        <f>F130*H130</f>
        <v>0</v>
      </c>
    </row>
    <row r="131" spans="1:9" ht="15.75">
      <c r="A131" s="20" t="s">
        <v>131</v>
      </c>
      <c r="B131" s="21"/>
      <c r="C131" s="21"/>
      <c r="D131" s="21"/>
      <c r="E131" s="48" t="s">
        <v>130</v>
      </c>
      <c r="F131" s="22"/>
      <c r="G131" s="23">
        <v>85</v>
      </c>
      <c r="H131" s="24">
        <v>5.7</v>
      </c>
      <c r="I131" s="24">
        <f>F131*H131</f>
        <v>0</v>
      </c>
    </row>
    <row r="132" spans="1:9" ht="14.25">
      <c r="A132" s="20" t="s">
        <v>132</v>
      </c>
      <c r="B132" s="21"/>
      <c r="C132" s="21"/>
      <c r="D132" s="21"/>
      <c r="E132" s="48" t="s">
        <v>133</v>
      </c>
      <c r="F132" s="22"/>
      <c r="G132" s="23">
        <v>85</v>
      </c>
      <c r="H132" s="24">
        <v>6</v>
      </c>
      <c r="I132" s="24">
        <f>F132*H132</f>
        <v>0</v>
      </c>
    </row>
    <row r="133" spans="1:9" ht="14.25">
      <c r="A133" s="20" t="s">
        <v>134</v>
      </c>
      <c r="B133" s="21"/>
      <c r="C133" s="21"/>
      <c r="D133" s="21"/>
      <c r="E133" s="48" t="s">
        <v>135</v>
      </c>
      <c r="F133" s="22"/>
      <c r="G133" s="23">
        <v>80</v>
      </c>
      <c r="H133" s="24">
        <v>6</v>
      </c>
      <c r="I133" s="24">
        <f>F133*H133</f>
        <v>0</v>
      </c>
    </row>
    <row r="134" spans="1:9" ht="14.25">
      <c r="A134" s="20" t="s">
        <v>136</v>
      </c>
      <c r="B134" s="21"/>
      <c r="C134" s="21"/>
      <c r="D134" s="21"/>
      <c r="E134" s="48" t="s">
        <v>130</v>
      </c>
      <c r="F134" s="22"/>
      <c r="G134" s="23">
        <v>90</v>
      </c>
      <c r="H134" s="24">
        <v>7</v>
      </c>
      <c r="I134" s="24">
        <f>F134*H134</f>
        <v>0</v>
      </c>
    </row>
    <row r="135" spans="1:9" ht="14.25">
      <c r="A135" s="20" t="s">
        <v>137</v>
      </c>
      <c r="B135" s="21"/>
      <c r="C135" s="21"/>
      <c r="D135" s="21"/>
      <c r="E135" s="48" t="s">
        <v>130</v>
      </c>
      <c r="F135" s="22"/>
      <c r="G135" s="23">
        <v>95</v>
      </c>
      <c r="H135" s="24">
        <v>7.5</v>
      </c>
      <c r="I135" s="24">
        <f>F135*H135</f>
        <v>0</v>
      </c>
    </row>
    <row r="136" spans="1:9" ht="14.25">
      <c r="A136" s="20" t="s">
        <v>138</v>
      </c>
      <c r="B136" s="21"/>
      <c r="C136" s="21"/>
      <c r="D136" s="21"/>
      <c r="E136" s="48" t="s">
        <v>130</v>
      </c>
      <c r="F136" s="22"/>
      <c r="G136" s="23">
        <v>95</v>
      </c>
      <c r="H136" s="24">
        <v>7</v>
      </c>
      <c r="I136" s="24">
        <f>F136*H136</f>
        <v>0</v>
      </c>
    </row>
    <row r="137" spans="1:9" ht="14.25">
      <c r="A137" s="20" t="s">
        <v>139</v>
      </c>
      <c r="B137" s="21"/>
      <c r="C137" s="21"/>
      <c r="D137" s="21"/>
      <c r="E137" s="48" t="s">
        <v>130</v>
      </c>
      <c r="F137" s="22"/>
      <c r="G137" s="23">
        <v>90</v>
      </c>
      <c r="H137" s="24">
        <v>7</v>
      </c>
      <c r="I137" s="24">
        <f>F137*H137</f>
        <v>0</v>
      </c>
    </row>
    <row r="138" spans="1:9" ht="14.25">
      <c r="A138" s="20" t="s">
        <v>140</v>
      </c>
      <c r="B138" s="21"/>
      <c r="C138" s="21"/>
      <c r="D138" s="21"/>
      <c r="E138" s="48" t="s">
        <v>130</v>
      </c>
      <c r="F138" s="22"/>
      <c r="G138" s="23"/>
      <c r="H138" s="24">
        <v>6</v>
      </c>
      <c r="I138" s="24">
        <f>F138*H138</f>
        <v>0</v>
      </c>
    </row>
    <row r="139" spans="1:9" ht="14.25">
      <c r="A139" s="20" t="s">
        <v>141</v>
      </c>
      <c r="B139" s="21"/>
      <c r="C139" s="21"/>
      <c r="D139" s="21"/>
      <c r="E139" s="48" t="s">
        <v>133</v>
      </c>
      <c r="F139" s="22"/>
      <c r="G139" s="23">
        <v>85</v>
      </c>
      <c r="H139" s="24">
        <v>5.8</v>
      </c>
      <c r="I139" s="24">
        <f>F139*H139</f>
        <v>0</v>
      </c>
    </row>
    <row r="140" spans="1:9" ht="14.25">
      <c r="A140" s="20" t="s">
        <v>142</v>
      </c>
      <c r="B140" s="21"/>
      <c r="C140" s="21"/>
      <c r="D140" s="21"/>
      <c r="E140" s="48" t="s">
        <v>130</v>
      </c>
      <c r="F140" s="22"/>
      <c r="G140" s="23">
        <v>92</v>
      </c>
      <c r="H140" s="24">
        <v>6.5</v>
      </c>
      <c r="I140" s="24">
        <f>F140*H140</f>
        <v>0</v>
      </c>
    </row>
    <row r="141" spans="1:9" ht="14.25">
      <c r="A141" s="20" t="s">
        <v>143</v>
      </c>
      <c r="B141" s="21"/>
      <c r="C141" s="21"/>
      <c r="D141" s="21"/>
      <c r="E141" s="48" t="s">
        <v>130</v>
      </c>
      <c r="F141" s="22"/>
      <c r="G141" s="23">
        <v>94</v>
      </c>
      <c r="H141" s="24">
        <v>6.5</v>
      </c>
      <c r="I141" s="24">
        <f>F141*H141</f>
        <v>0</v>
      </c>
    </row>
    <row r="142" spans="1:9" ht="14.25">
      <c r="A142" s="20" t="s">
        <v>144</v>
      </c>
      <c r="B142" s="21"/>
      <c r="C142" s="21"/>
      <c r="D142" s="21"/>
      <c r="E142" s="48" t="s">
        <v>130</v>
      </c>
      <c r="F142" s="22"/>
      <c r="G142" s="23">
        <v>80</v>
      </c>
      <c r="H142" s="24">
        <v>5.5</v>
      </c>
      <c r="I142" s="24">
        <f>F142*H142</f>
        <v>0</v>
      </c>
    </row>
    <row r="143" spans="1:9" ht="14.25">
      <c r="A143" s="20" t="s">
        <v>145</v>
      </c>
      <c r="B143" s="21"/>
      <c r="C143" s="21"/>
      <c r="D143" s="21"/>
      <c r="E143" s="48" t="s">
        <v>130</v>
      </c>
      <c r="F143" s="22"/>
      <c r="G143" s="23">
        <v>80</v>
      </c>
      <c r="H143" s="24">
        <v>5.8</v>
      </c>
      <c r="I143" s="24">
        <f>F143*H143</f>
        <v>0</v>
      </c>
    </row>
    <row r="144" spans="1:9" ht="14.25">
      <c r="A144" s="29"/>
      <c r="B144" s="29"/>
      <c r="C144" s="29"/>
      <c r="D144" s="29"/>
      <c r="E144" s="30"/>
      <c r="F144" s="47"/>
      <c r="G144" s="37"/>
      <c r="H144" s="33"/>
      <c r="I144" s="33"/>
    </row>
    <row r="145" spans="1:9" ht="14.25">
      <c r="A145" s="29"/>
      <c r="B145" s="29"/>
      <c r="C145" s="29"/>
      <c r="D145" s="29"/>
      <c r="E145" s="30"/>
      <c r="F145" s="26"/>
      <c r="G145" s="37"/>
      <c r="H145" s="33"/>
      <c r="I145" s="33"/>
    </row>
    <row r="146" spans="1:9" ht="15.75">
      <c r="A146" s="9" t="s">
        <v>146</v>
      </c>
      <c r="B146" s="9"/>
      <c r="C146" s="29"/>
      <c r="D146" s="29"/>
      <c r="E146" s="29"/>
      <c r="F146" s="26"/>
      <c r="G146" s="37"/>
      <c r="H146" s="33"/>
      <c r="I146" s="33"/>
    </row>
    <row r="147" spans="1:19" ht="14.25">
      <c r="A147" s="20" t="s">
        <v>147</v>
      </c>
      <c r="B147" s="21"/>
      <c r="C147" s="21"/>
      <c r="D147" s="21"/>
      <c r="E147" s="22">
        <v>2000</v>
      </c>
      <c r="F147" s="22"/>
      <c r="G147" s="23">
        <v>220</v>
      </c>
      <c r="H147" s="24">
        <v>15</v>
      </c>
      <c r="I147" s="24">
        <f>F147*H147</f>
        <v>0</v>
      </c>
      <c r="L147" s="25"/>
      <c r="M147" s="25"/>
      <c r="N147" s="25"/>
      <c r="O147" s="25"/>
      <c r="P147" s="26"/>
      <c r="Q147" s="25"/>
      <c r="R147" s="27"/>
      <c r="S147" s="27"/>
    </row>
    <row r="148" spans="1:9" ht="14.25">
      <c r="A148" s="20" t="s">
        <v>148</v>
      </c>
      <c r="B148" s="21"/>
      <c r="C148" s="21"/>
      <c r="D148" s="21"/>
      <c r="E148" s="22">
        <v>2000</v>
      </c>
      <c r="F148" s="22"/>
      <c r="G148" s="23">
        <v>150</v>
      </c>
      <c r="H148" s="24">
        <f>G148/15</f>
        <v>10</v>
      </c>
      <c r="I148" s="24">
        <f>F148*H148</f>
        <v>0</v>
      </c>
    </row>
    <row r="149" spans="1:9" ht="14.25">
      <c r="A149" s="20" t="s">
        <v>149</v>
      </c>
      <c r="B149" s="21"/>
      <c r="C149" s="21"/>
      <c r="D149" s="21"/>
      <c r="E149" s="22">
        <v>100</v>
      </c>
      <c r="F149" s="22"/>
      <c r="G149" s="23">
        <v>12</v>
      </c>
      <c r="H149" s="24">
        <f>G149/15</f>
        <v>0.8</v>
      </c>
      <c r="I149" s="24">
        <f>F149*H149</f>
        <v>0</v>
      </c>
    </row>
    <row r="150" spans="1:9" ht="14.25">
      <c r="A150" s="20" t="s">
        <v>150</v>
      </c>
      <c r="B150" s="21"/>
      <c r="C150" s="21"/>
      <c r="D150" s="21"/>
      <c r="E150" s="22">
        <v>1000</v>
      </c>
      <c r="F150" s="22"/>
      <c r="G150" s="23">
        <v>150</v>
      </c>
      <c r="H150" s="24">
        <f>G150/15</f>
        <v>10</v>
      </c>
      <c r="I150" s="24">
        <f>F150*H150</f>
        <v>0</v>
      </c>
    </row>
    <row r="151" spans="1:9" ht="14.25">
      <c r="A151" s="20" t="s">
        <v>151</v>
      </c>
      <c r="B151" s="21"/>
      <c r="C151" s="21"/>
      <c r="D151" s="21"/>
      <c r="E151" s="22" t="s">
        <v>152</v>
      </c>
      <c r="F151" s="22"/>
      <c r="G151" s="23"/>
      <c r="H151" s="24">
        <v>1</v>
      </c>
      <c r="I151" s="24">
        <f>F151*H151</f>
        <v>0</v>
      </c>
    </row>
    <row r="152" spans="1:9" ht="14.25">
      <c r="A152" s="20" t="s">
        <v>153</v>
      </c>
      <c r="B152" s="21"/>
      <c r="C152" s="21"/>
      <c r="D152" s="21"/>
      <c r="E152" s="22" t="s">
        <v>152</v>
      </c>
      <c r="F152" s="22"/>
      <c r="G152" s="23"/>
      <c r="H152" s="24">
        <v>1</v>
      </c>
      <c r="I152" s="24">
        <f>F152*H152</f>
        <v>0</v>
      </c>
    </row>
    <row r="153" spans="1:9" ht="14.25">
      <c r="A153" s="20" t="s">
        <v>154</v>
      </c>
      <c r="B153" s="21"/>
      <c r="C153" s="21"/>
      <c r="D153" s="21"/>
      <c r="E153" s="22" t="s">
        <v>155</v>
      </c>
      <c r="F153" s="22"/>
      <c r="G153" s="23"/>
      <c r="H153" s="24">
        <v>2.5</v>
      </c>
      <c r="I153" s="24">
        <f>F153*H153</f>
        <v>0</v>
      </c>
    </row>
    <row r="154" spans="1:9" ht="14.25">
      <c r="A154" s="20" t="s">
        <v>156</v>
      </c>
      <c r="B154" s="21"/>
      <c r="C154" s="21"/>
      <c r="D154" s="21"/>
      <c r="E154" s="22">
        <v>1000</v>
      </c>
      <c r="F154" s="22"/>
      <c r="G154" s="23"/>
      <c r="H154" s="24">
        <v>12</v>
      </c>
      <c r="I154" s="24">
        <f>F154*H154</f>
        <v>0</v>
      </c>
    </row>
    <row r="155" spans="1:9" ht="14.25">
      <c r="A155" s="20" t="s">
        <v>157</v>
      </c>
      <c r="B155" s="21"/>
      <c r="C155" s="21"/>
      <c r="D155" s="21"/>
      <c r="E155" s="22">
        <v>1000</v>
      </c>
      <c r="F155" s="22"/>
      <c r="G155" s="23"/>
      <c r="H155" s="24">
        <v>13</v>
      </c>
      <c r="I155" s="24">
        <f>F155*H155</f>
        <v>0</v>
      </c>
    </row>
    <row r="156" spans="1:9" ht="14.25">
      <c r="A156" s="20" t="s">
        <v>158</v>
      </c>
      <c r="B156" s="21"/>
      <c r="C156" s="21"/>
      <c r="D156" s="21"/>
      <c r="E156" s="22">
        <v>1000</v>
      </c>
      <c r="F156" s="22"/>
      <c r="G156" s="23"/>
      <c r="H156" s="24">
        <v>14</v>
      </c>
      <c r="I156" s="24">
        <f>F156*H156</f>
        <v>0</v>
      </c>
    </row>
    <row r="157" spans="1:9" ht="14.25">
      <c r="A157" s="20" t="s">
        <v>159</v>
      </c>
      <c r="B157" s="21"/>
      <c r="C157" s="21"/>
      <c r="D157" s="21"/>
      <c r="E157" s="22">
        <v>1000</v>
      </c>
      <c r="F157" s="22"/>
      <c r="G157" s="23"/>
      <c r="H157" s="24">
        <v>14</v>
      </c>
      <c r="I157" s="24">
        <f>F157*H157</f>
        <v>0</v>
      </c>
    </row>
    <row r="158" spans="1:9" ht="14.25">
      <c r="A158" s="20" t="s">
        <v>160</v>
      </c>
      <c r="B158" s="21"/>
      <c r="C158" s="21"/>
      <c r="D158" s="21"/>
      <c r="E158" s="22">
        <v>1000</v>
      </c>
      <c r="F158" s="22"/>
      <c r="G158" s="23"/>
      <c r="H158" s="24">
        <v>14</v>
      </c>
      <c r="I158" s="24">
        <f>F158*H158</f>
        <v>0</v>
      </c>
    </row>
    <row r="159" spans="1:9" ht="14.25">
      <c r="A159" s="20" t="s">
        <v>161</v>
      </c>
      <c r="B159" s="21"/>
      <c r="C159" s="21"/>
      <c r="D159" s="21"/>
      <c r="E159" s="22">
        <v>1000</v>
      </c>
      <c r="F159" s="22"/>
      <c r="G159" s="23">
        <v>150</v>
      </c>
      <c r="H159" s="24">
        <f>G159/15</f>
        <v>10</v>
      </c>
      <c r="I159" s="24">
        <f>F159*H159</f>
        <v>0</v>
      </c>
    </row>
    <row r="160" spans="1:9" ht="14.25">
      <c r="A160" s="20" t="s">
        <v>162</v>
      </c>
      <c r="B160" s="21"/>
      <c r="C160" s="21"/>
      <c r="D160" s="21"/>
      <c r="E160" s="22">
        <v>1000</v>
      </c>
      <c r="F160" s="22"/>
      <c r="G160" s="23">
        <v>200</v>
      </c>
      <c r="H160" s="24">
        <v>14</v>
      </c>
      <c r="I160" s="24">
        <f>F160*H160</f>
        <v>0</v>
      </c>
    </row>
    <row r="161" spans="1:9" ht="14.25">
      <c r="A161" s="20" t="s">
        <v>163</v>
      </c>
      <c r="B161" s="21"/>
      <c r="C161" s="21"/>
      <c r="D161" s="21"/>
      <c r="E161" s="22">
        <v>1000</v>
      </c>
      <c r="F161" s="22"/>
      <c r="G161" s="23">
        <v>120</v>
      </c>
      <c r="H161" s="24">
        <f>G161/15</f>
        <v>8</v>
      </c>
      <c r="I161" s="24">
        <f>F161*H161</f>
        <v>0</v>
      </c>
    </row>
    <row r="162" spans="1:9" ht="14.25">
      <c r="A162" s="20" t="s">
        <v>164</v>
      </c>
      <c r="B162" s="21"/>
      <c r="C162" s="21"/>
      <c r="D162" s="21"/>
      <c r="E162" s="22">
        <v>1000</v>
      </c>
      <c r="F162" s="22"/>
      <c r="G162" s="23">
        <v>200</v>
      </c>
      <c r="H162" s="24">
        <v>14</v>
      </c>
      <c r="I162" s="24">
        <f>F162*H162</f>
        <v>0</v>
      </c>
    </row>
    <row r="163" spans="5:9" ht="14.25">
      <c r="E163" s="19"/>
      <c r="F163" s="47"/>
      <c r="G163" s="35"/>
      <c r="H163" s="36"/>
      <c r="I163" s="36"/>
    </row>
    <row r="164" spans="1:9" ht="15.75">
      <c r="A164" s="9" t="s">
        <v>165</v>
      </c>
      <c r="B164" s="25"/>
      <c r="C164" s="25"/>
      <c r="D164" s="25"/>
      <c r="E164" s="26"/>
      <c r="F164" s="26"/>
      <c r="G164" s="27"/>
      <c r="H164" s="28"/>
      <c r="I164" s="28"/>
    </row>
    <row r="165" spans="1:9" ht="14.25">
      <c r="A165" s="20" t="s">
        <v>166</v>
      </c>
      <c r="B165" s="21"/>
      <c r="C165" s="21"/>
      <c r="D165" s="21"/>
      <c r="E165" s="22" t="s">
        <v>167</v>
      </c>
      <c r="F165" s="22"/>
      <c r="G165" s="23">
        <v>12</v>
      </c>
      <c r="H165" s="24">
        <v>1</v>
      </c>
      <c r="I165" s="24">
        <f>F165*H165</f>
        <v>0</v>
      </c>
    </row>
    <row r="166" spans="1:9" ht="14.25">
      <c r="A166" s="20" t="s">
        <v>168</v>
      </c>
      <c r="B166" s="21"/>
      <c r="C166" s="21"/>
      <c r="D166" s="21"/>
      <c r="E166" s="22" t="s">
        <v>169</v>
      </c>
      <c r="F166" s="22"/>
      <c r="G166" s="23">
        <v>12</v>
      </c>
      <c r="H166" s="24">
        <v>1</v>
      </c>
      <c r="I166" s="24">
        <f>F166*H166</f>
        <v>0</v>
      </c>
    </row>
    <row r="167" spans="1:9" ht="14.25">
      <c r="A167" s="20" t="s">
        <v>170</v>
      </c>
      <c r="B167" s="21"/>
      <c r="C167" s="21"/>
      <c r="D167" s="21"/>
      <c r="E167" s="22" t="s">
        <v>171</v>
      </c>
      <c r="F167" s="22"/>
      <c r="G167" s="23">
        <v>40</v>
      </c>
      <c r="H167" s="24">
        <v>2.7</v>
      </c>
      <c r="I167" s="24">
        <f>F167*H167</f>
        <v>0</v>
      </c>
    </row>
    <row r="168" spans="1:9" ht="14.25">
      <c r="A168" s="20" t="s">
        <v>172</v>
      </c>
      <c r="B168" s="21"/>
      <c r="C168" s="21"/>
      <c r="D168" s="21"/>
      <c r="E168" s="22" t="s">
        <v>169</v>
      </c>
      <c r="F168" s="22"/>
      <c r="G168" s="23">
        <v>18</v>
      </c>
      <c r="H168" s="24">
        <f>G168/15</f>
        <v>1.2</v>
      </c>
      <c r="I168" s="24">
        <f>F168*H168</f>
        <v>0</v>
      </c>
    </row>
    <row r="169" spans="1:9" ht="14.25">
      <c r="A169" s="20" t="s">
        <v>173</v>
      </c>
      <c r="B169" s="21"/>
      <c r="C169" s="21"/>
      <c r="D169" s="21"/>
      <c r="E169" s="22" t="s">
        <v>174</v>
      </c>
      <c r="F169" s="22"/>
      <c r="G169" s="23">
        <v>25</v>
      </c>
      <c r="H169" s="24">
        <v>1.7</v>
      </c>
      <c r="I169" s="24">
        <f>F169*H169</f>
        <v>0</v>
      </c>
    </row>
    <row r="170" spans="6:9" ht="14.25">
      <c r="F170" s="26"/>
      <c r="G170" s="35"/>
      <c r="H170" s="36"/>
      <c r="I170" s="36"/>
    </row>
    <row r="171" spans="6:9" ht="14.25">
      <c r="F171" s="26"/>
      <c r="G171" s="35"/>
      <c r="H171" s="36"/>
      <c r="I171" s="36"/>
    </row>
    <row r="172" spans="1:9" ht="15.75">
      <c r="A172" s="9" t="s">
        <v>175</v>
      </c>
      <c r="B172" s="9"/>
      <c r="C172" s="29"/>
      <c r="D172" s="29"/>
      <c r="E172" s="29"/>
      <c r="F172" s="26"/>
      <c r="G172" s="37"/>
      <c r="H172" s="33"/>
      <c r="I172" s="33"/>
    </row>
    <row r="173" spans="1:9" ht="14.25">
      <c r="A173" s="29"/>
      <c r="B173" s="29"/>
      <c r="C173" s="29"/>
      <c r="D173" s="29"/>
      <c r="E173" s="29"/>
      <c r="F173" s="49"/>
      <c r="G173" s="37"/>
      <c r="H173" s="33"/>
      <c r="I173" s="33"/>
    </row>
    <row r="174" spans="1:9" ht="14.25">
      <c r="A174" s="20" t="s">
        <v>176</v>
      </c>
      <c r="B174" s="21"/>
      <c r="C174" s="21"/>
      <c r="D174" s="21"/>
      <c r="E174" s="22">
        <v>50</v>
      </c>
      <c r="F174" s="22"/>
      <c r="G174" s="23">
        <v>15</v>
      </c>
      <c r="H174" s="24">
        <v>1.2</v>
      </c>
      <c r="I174" s="24">
        <f>F174*H174</f>
        <v>0</v>
      </c>
    </row>
    <row r="175" spans="1:9" ht="14.25">
      <c r="A175" s="20" t="s">
        <v>177</v>
      </c>
      <c r="B175" s="21"/>
      <c r="C175" s="21"/>
      <c r="D175" s="21"/>
      <c r="E175" s="22">
        <v>500</v>
      </c>
      <c r="F175" s="22"/>
      <c r="G175" s="23">
        <v>60</v>
      </c>
      <c r="H175" s="24">
        <f>G175/15</f>
        <v>4</v>
      </c>
      <c r="I175" s="24">
        <f>F175*H175</f>
        <v>0</v>
      </c>
    </row>
    <row r="176" spans="1:9" ht="14.25">
      <c r="A176" s="20" t="s">
        <v>178</v>
      </c>
      <c r="B176" s="21"/>
      <c r="C176" s="21"/>
      <c r="D176" s="21"/>
      <c r="E176" s="22">
        <v>50</v>
      </c>
      <c r="F176" s="22"/>
      <c r="G176" s="23">
        <v>20</v>
      </c>
      <c r="H176" s="24">
        <v>1.35</v>
      </c>
      <c r="I176" s="24">
        <f>F176*H176</f>
        <v>0</v>
      </c>
    </row>
    <row r="177" spans="1:9" ht="14.25">
      <c r="A177" s="20" t="s">
        <v>179</v>
      </c>
      <c r="B177" s="21"/>
      <c r="C177" s="21"/>
      <c r="D177" s="21"/>
      <c r="E177" s="22">
        <v>100</v>
      </c>
      <c r="F177" s="22"/>
      <c r="G177" s="23">
        <v>25</v>
      </c>
      <c r="H177" s="24">
        <v>1.7</v>
      </c>
      <c r="I177" s="24">
        <f>F177*H177</f>
        <v>0</v>
      </c>
    </row>
    <row r="178" spans="1:9" ht="14.25">
      <c r="A178" s="20" t="s">
        <v>180</v>
      </c>
      <c r="B178" s="21"/>
      <c r="C178" s="21"/>
      <c r="D178" s="21"/>
      <c r="E178" s="22">
        <v>500</v>
      </c>
      <c r="F178" s="22"/>
      <c r="G178" s="23">
        <v>95</v>
      </c>
      <c r="H178" s="24">
        <v>7</v>
      </c>
      <c r="I178" s="24">
        <f>F178*H178</f>
        <v>0</v>
      </c>
    </row>
    <row r="179" spans="1:9" ht="14.25">
      <c r="A179" s="20" t="s">
        <v>181</v>
      </c>
      <c r="B179" s="21"/>
      <c r="C179" s="21"/>
      <c r="D179" s="21"/>
      <c r="E179" s="22">
        <v>50</v>
      </c>
      <c r="F179" s="22"/>
      <c r="G179" s="23">
        <v>15</v>
      </c>
      <c r="H179" s="24">
        <f>G179/15</f>
        <v>1</v>
      </c>
      <c r="I179" s="24">
        <f>F179*H179</f>
        <v>0</v>
      </c>
    </row>
    <row r="180" spans="1:9" ht="14.25">
      <c r="A180" s="20" t="s">
        <v>182</v>
      </c>
      <c r="B180" s="21"/>
      <c r="C180" s="21"/>
      <c r="D180" s="21"/>
      <c r="E180" s="22">
        <v>50</v>
      </c>
      <c r="F180" s="22"/>
      <c r="G180" s="23">
        <v>15</v>
      </c>
      <c r="H180" s="24">
        <f>G180/15</f>
        <v>1</v>
      </c>
      <c r="I180" s="24">
        <f>F180*H180</f>
        <v>0</v>
      </c>
    </row>
    <row r="181" spans="1:9" ht="14.25">
      <c r="A181" s="20" t="s">
        <v>183</v>
      </c>
      <c r="B181" s="21"/>
      <c r="C181" s="21"/>
      <c r="D181" s="21"/>
      <c r="E181" s="22">
        <v>50</v>
      </c>
      <c r="F181" s="22"/>
      <c r="G181" s="23">
        <v>14</v>
      </c>
      <c r="H181" s="24">
        <v>0.95</v>
      </c>
      <c r="I181" s="24">
        <f>F181*H181</f>
        <v>0</v>
      </c>
    </row>
    <row r="182" spans="1:9" ht="14.25">
      <c r="A182" s="20" t="s">
        <v>184</v>
      </c>
      <c r="B182" s="21"/>
      <c r="C182" s="21"/>
      <c r="D182" s="21"/>
      <c r="E182" s="22">
        <v>50</v>
      </c>
      <c r="F182" s="22"/>
      <c r="G182" s="23">
        <v>30</v>
      </c>
      <c r="H182" s="24">
        <f>G182/15</f>
        <v>2</v>
      </c>
      <c r="I182" s="24">
        <f>F182*H182</f>
        <v>0</v>
      </c>
    </row>
    <row r="183" spans="1:9" ht="14.25">
      <c r="A183" s="20" t="s">
        <v>185</v>
      </c>
      <c r="B183" s="21"/>
      <c r="C183" s="21"/>
      <c r="D183" s="21"/>
      <c r="E183" s="22">
        <v>50</v>
      </c>
      <c r="F183" s="22"/>
      <c r="G183" s="23">
        <v>15</v>
      </c>
      <c r="H183" s="24">
        <f>G183/15</f>
        <v>1</v>
      </c>
      <c r="I183" s="24">
        <f>F183*H183</f>
        <v>0</v>
      </c>
    </row>
    <row r="184" spans="1:9" ht="15">
      <c r="A184" s="20" t="s">
        <v>186</v>
      </c>
      <c r="B184" s="21"/>
      <c r="C184" s="21"/>
      <c r="D184" s="21"/>
      <c r="E184" s="22">
        <v>50</v>
      </c>
      <c r="F184" s="22"/>
      <c r="G184" s="41">
        <v>25</v>
      </c>
      <c r="H184" s="24">
        <v>1.7</v>
      </c>
      <c r="I184" s="24">
        <f>F184*H184</f>
        <v>0</v>
      </c>
    </row>
    <row r="185" spans="1:9" ht="15.75">
      <c r="A185" s="29"/>
      <c r="B185" s="29"/>
      <c r="C185" s="29"/>
      <c r="D185" s="29"/>
      <c r="E185" s="29"/>
      <c r="F185" s="50"/>
      <c r="G185" s="51" t="s">
        <v>11</v>
      </c>
      <c r="H185" s="52"/>
      <c r="I185" s="52">
        <f>SUM(I13:I184)</f>
        <v>0</v>
      </c>
    </row>
    <row r="186" spans="1:9" ht="15">
      <c r="A186" s="29"/>
      <c r="B186" s="29"/>
      <c r="C186" s="29"/>
      <c r="D186" s="29"/>
      <c r="E186" s="29"/>
      <c r="F186" s="26"/>
      <c r="G186" s="53"/>
      <c r="H186" s="54"/>
      <c r="I186" s="54"/>
    </row>
    <row r="187" spans="1:9" ht="15">
      <c r="A187" s="29"/>
      <c r="B187" s="29"/>
      <c r="C187" s="29"/>
      <c r="D187" s="29"/>
      <c r="E187" s="29"/>
      <c r="F187" s="26"/>
      <c r="G187" s="53"/>
      <c r="H187" s="54"/>
      <c r="I187" s="54"/>
    </row>
    <row r="188" spans="1:9" ht="14.25">
      <c r="A188" s="29"/>
      <c r="B188" s="29"/>
      <c r="C188" s="29"/>
      <c r="D188" s="29"/>
      <c r="E188" s="29"/>
      <c r="F188" s="26"/>
      <c r="G188" s="31"/>
      <c r="H188" s="32"/>
      <c r="I188" s="33"/>
    </row>
    <row r="189" spans="1:9" ht="15.75">
      <c r="A189" s="29"/>
      <c r="B189" s="9"/>
      <c r="C189" s="29"/>
      <c r="D189" s="29"/>
      <c r="E189" s="29"/>
      <c r="F189" s="26"/>
      <c r="G189" s="31"/>
      <c r="H189" s="32"/>
      <c r="I189" s="33"/>
    </row>
    <row r="190" spans="1:9" ht="15.75">
      <c r="A190" s="9" t="s">
        <v>187</v>
      </c>
      <c r="B190" s="29"/>
      <c r="C190" s="29"/>
      <c r="D190" s="29"/>
      <c r="E190" s="29"/>
      <c r="F190" s="49"/>
      <c r="G190" s="31"/>
      <c r="H190" s="32"/>
      <c r="I190" s="33"/>
    </row>
    <row r="191" spans="1:9" ht="14.25">
      <c r="A191" s="20" t="s">
        <v>188</v>
      </c>
      <c r="B191" s="21"/>
      <c r="C191" s="21"/>
      <c r="D191" s="21"/>
      <c r="E191" s="22" t="s">
        <v>189</v>
      </c>
      <c r="F191" s="22"/>
      <c r="G191" s="23">
        <v>105</v>
      </c>
      <c r="H191" s="55">
        <f>G191/15</f>
        <v>7</v>
      </c>
      <c r="I191" s="55">
        <f>F191*H191</f>
        <v>0</v>
      </c>
    </row>
    <row r="192" spans="1:9" ht="14.25">
      <c r="A192" s="20" t="s">
        <v>190</v>
      </c>
      <c r="B192" s="21"/>
      <c r="C192" s="21"/>
      <c r="D192" s="21"/>
      <c r="E192" s="22" t="s">
        <v>189</v>
      </c>
      <c r="F192" s="22"/>
      <c r="G192" s="23">
        <v>150</v>
      </c>
      <c r="H192" s="55">
        <f>G192/15</f>
        <v>10</v>
      </c>
      <c r="I192" s="55">
        <f>F192*H192</f>
        <v>0</v>
      </c>
    </row>
    <row r="193" spans="1:9" ht="14.25">
      <c r="A193" s="20" t="s">
        <v>191</v>
      </c>
      <c r="B193" s="21"/>
      <c r="D193" s="21"/>
      <c r="E193" s="22" t="s">
        <v>192</v>
      </c>
      <c r="F193" s="22"/>
      <c r="G193" s="23">
        <v>150</v>
      </c>
      <c r="H193" s="55">
        <v>14</v>
      </c>
      <c r="I193" s="55">
        <f>F193*H193</f>
        <v>0</v>
      </c>
    </row>
    <row r="194" spans="1:9" ht="15">
      <c r="A194" s="20" t="s">
        <v>193</v>
      </c>
      <c r="C194" s="21"/>
      <c r="D194" s="21"/>
      <c r="E194" s="22" t="s">
        <v>194</v>
      </c>
      <c r="F194" s="22"/>
      <c r="G194" s="41">
        <v>300</v>
      </c>
      <c r="H194" s="55">
        <v>23</v>
      </c>
      <c r="I194" s="55">
        <f>F194*H194</f>
        <v>0</v>
      </c>
    </row>
    <row r="195" spans="6:9" ht="15.75">
      <c r="F195" s="47"/>
      <c r="G195" s="51" t="s">
        <v>11</v>
      </c>
      <c r="H195" s="52"/>
      <c r="I195" s="52">
        <f>SUM(I191:I194)</f>
        <v>0</v>
      </c>
    </row>
    <row r="196" spans="6:9" ht="15">
      <c r="F196" s="26"/>
      <c r="G196" s="53"/>
      <c r="H196" s="54"/>
      <c r="I196" s="54"/>
    </row>
    <row r="197" spans="2:9" ht="15.75">
      <c r="B197" s="9"/>
      <c r="C197" s="2"/>
      <c r="F197" s="26"/>
      <c r="G197" s="53"/>
      <c r="H197" s="54"/>
      <c r="I197" s="54"/>
    </row>
    <row r="198" spans="1:9" ht="15.75">
      <c r="A198" s="56" t="s">
        <v>195</v>
      </c>
      <c r="F198" s="26"/>
      <c r="G198" s="53"/>
      <c r="H198" s="54"/>
      <c r="I198" s="54"/>
    </row>
    <row r="199" spans="1:9" ht="14.25">
      <c r="A199" s="57" t="s">
        <v>196</v>
      </c>
      <c r="B199" s="21"/>
      <c r="C199" s="21"/>
      <c r="D199" s="21"/>
      <c r="E199" s="22" t="s">
        <v>197</v>
      </c>
      <c r="F199" s="22"/>
      <c r="G199" s="22">
        <v>150</v>
      </c>
      <c r="H199" s="24">
        <v>12</v>
      </c>
      <c r="I199" s="24">
        <f>F199*H199</f>
        <v>0</v>
      </c>
    </row>
    <row r="200" spans="1:9" ht="15">
      <c r="A200" s="58" t="s">
        <v>198</v>
      </c>
      <c r="B200" s="59"/>
      <c r="C200" s="60"/>
      <c r="D200" s="60"/>
      <c r="E200" s="61" t="s">
        <v>199</v>
      </c>
      <c r="F200" s="22"/>
      <c r="G200" s="22"/>
      <c r="H200" s="55"/>
      <c r="I200" s="24">
        <f>F200*H200</f>
        <v>0</v>
      </c>
    </row>
    <row r="201" spans="3:9" ht="15.75">
      <c r="C201" s="25"/>
      <c r="D201" s="25"/>
      <c r="E201" s="26"/>
      <c r="F201" s="26"/>
      <c r="G201" s="51" t="s">
        <v>11</v>
      </c>
      <c r="H201" s="51"/>
      <c r="I201" s="52">
        <f>SUM(I197:I200)</f>
        <v>0</v>
      </c>
    </row>
    <row r="202" spans="1:9" ht="14.25">
      <c r="A202" s="62"/>
      <c r="B202" s="25"/>
      <c r="C202" s="25"/>
      <c r="D202" s="25"/>
      <c r="E202" s="26"/>
      <c r="F202" s="26"/>
      <c r="G202" s="26"/>
      <c r="H202" s="26"/>
      <c r="I202" s="28"/>
    </row>
    <row r="203" spans="1:9" ht="15">
      <c r="A203" s="62"/>
      <c r="F203" s="25"/>
      <c r="I203" s="36"/>
    </row>
    <row r="204" spans="1:9" ht="15.75">
      <c r="A204" s="62"/>
      <c r="F204" s="63"/>
      <c r="G204" s="64" t="s">
        <v>200</v>
      </c>
      <c r="H204" s="64"/>
      <c r="I204" s="52">
        <f>I185+I195+I201</f>
        <v>0</v>
      </c>
    </row>
    <row r="205" ht="14.25"/>
    <row r="206" ht="14.25"/>
    <row r="207" ht="14.25"/>
    <row r="209" ht="14.25"/>
    <row r="210" ht="14.25"/>
  </sheetData>
  <sheetProtection selectLockedCells="1" selectUnlockedCells="1"/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Tarkur</dc:creator>
  <cp:keywords/>
  <dc:description/>
  <cp:lastModifiedBy/>
  <cp:lastPrinted>2008-05-22T05:53:45Z</cp:lastPrinted>
  <dcterms:created xsi:type="dcterms:W3CDTF">2007-03-14T10:36:52Z</dcterms:created>
  <dcterms:modified xsi:type="dcterms:W3CDTF">2014-11-27T14:41:31Z</dcterms:modified>
  <cp:category/>
  <cp:version/>
  <cp:contentType/>
  <cp:contentStatus/>
  <cp:revision>20</cp:revision>
</cp:coreProperties>
</file>